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0" yWindow="0" windowWidth="15360" windowHeight="9045"/>
  </bookViews>
  <sheets>
    <sheet name="CLASSIFICA" sheetId="10" r:id="rId1"/>
  </sheets>
  <definedNames>
    <definedName name="_xlnm._FilterDatabase" localSheetId="0" hidden="1">CLASSIFICA!$B$4:$J$5</definedName>
    <definedName name="_xlnm.Print_Area" localSheetId="0">CLASSIFICA!$B$2:$J$5</definedName>
  </definedNames>
  <calcPr calcId="124519"/>
</workbook>
</file>

<file path=xl/calcChain.xml><?xml version="1.0" encoding="utf-8"?>
<calcChain xmlns="http://schemas.openxmlformats.org/spreadsheetml/2006/main">
  <c r="AF6" i="10"/>
  <c r="AE6"/>
  <c r="AC6"/>
  <c r="AD6" s="1"/>
  <c r="AG6" s="1"/>
  <c r="AC5"/>
  <c r="AB5" s="1"/>
  <c r="AE5"/>
  <c r="AF5"/>
  <c r="AB6" l="1"/>
  <c r="AD5"/>
  <c r="AG5" s="1"/>
</calcChain>
</file>

<file path=xl/sharedStrings.xml><?xml version="1.0" encoding="utf-8"?>
<sst xmlns="http://schemas.openxmlformats.org/spreadsheetml/2006/main" count="44" uniqueCount="34">
  <si>
    <t>Società</t>
  </si>
  <si>
    <t>Nome</t>
  </si>
  <si>
    <t>Cognome</t>
  </si>
  <si>
    <t>M/F</t>
  </si>
  <si>
    <t>min</t>
  </si>
  <si>
    <t>sec</t>
  </si>
  <si>
    <t>cent</t>
  </si>
  <si>
    <t>Cat.</t>
  </si>
  <si>
    <t>ELABT2</t>
  </si>
  <si>
    <t>ELABT1</t>
  </si>
  <si>
    <t>DIFVALASS</t>
  </si>
  <si>
    <t>ord</t>
  </si>
  <si>
    <t>BO</t>
  </si>
  <si>
    <t>Distanza omologata</t>
  </si>
  <si>
    <t>Penalità metri</t>
  </si>
  <si>
    <t>PENALITA'</t>
  </si>
  <si>
    <t xml:space="preserve">     Tempo realizzato</t>
  </si>
  <si>
    <t>CENT</t>
  </si>
  <si>
    <t>SEC</t>
  </si>
  <si>
    <t>MIN</t>
  </si>
  <si>
    <t>DISC</t>
  </si>
  <si>
    <t>prof dich</t>
  </si>
  <si>
    <t>prof reale</t>
  </si>
  <si>
    <t xml:space="preserve">Memorial Fabrizio Accorte - Profondamente Sardegna </t>
  </si>
  <si>
    <t>Classifica Femminile Bipinne</t>
  </si>
  <si>
    <t>F</t>
  </si>
  <si>
    <t>open</t>
  </si>
  <si>
    <t>CWT BP</t>
  </si>
  <si>
    <t>Nanetti</t>
  </si>
  <si>
    <t>Alice</t>
  </si>
  <si>
    <t>Nuoto Sub Modena</t>
  </si>
  <si>
    <t>Fedeli</t>
  </si>
  <si>
    <t>Denise</t>
  </si>
  <si>
    <t>NPS Varedo</t>
  </si>
</sst>
</file>

<file path=xl/styles.xml><?xml version="1.0" encoding="utf-8"?>
<styleSheet xmlns="http://schemas.openxmlformats.org/spreadsheetml/2006/main">
  <fonts count="10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b/>
      <sz val="14"/>
      <color indexed="10"/>
      <name val="Arial"/>
      <family val="2"/>
    </font>
    <font>
      <b/>
      <sz val="10"/>
      <color indexed="10"/>
      <name val="Arial"/>
      <family val="2"/>
    </font>
    <font>
      <b/>
      <sz val="12"/>
      <color indexed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3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88">
    <xf numFmtId="0" fontId="0" fillId="0" borderId="0" xfId="0"/>
    <xf numFmtId="0" fontId="0" fillId="0" borderId="0" xfId="0" applyAlignment="1">
      <alignment horizontal="center"/>
    </xf>
    <xf numFmtId="0" fontId="3" fillId="0" borderId="1" xfId="0" applyFont="1" applyFill="1" applyBorder="1" applyAlignment="1" applyProtection="1">
      <alignment horizontal="center"/>
    </xf>
    <xf numFmtId="0" fontId="3" fillId="0" borderId="9" xfId="0" applyFont="1" applyFill="1" applyBorder="1" applyAlignment="1" applyProtection="1">
      <alignment horizontal="center"/>
    </xf>
    <xf numFmtId="0" fontId="3" fillId="0" borderId="15" xfId="0" applyFont="1" applyBorder="1" applyAlignment="1" applyProtection="1">
      <alignment horizontal="left" wrapText="1"/>
    </xf>
    <xf numFmtId="2" fontId="3" fillId="0" borderId="12" xfId="0" applyNumberFormat="1" applyFont="1" applyFill="1" applyBorder="1" applyAlignment="1" applyProtection="1">
      <alignment horizontal="center"/>
    </xf>
    <xf numFmtId="2" fontId="3" fillId="0" borderId="14" xfId="0" applyNumberFormat="1" applyFont="1" applyFill="1" applyBorder="1" applyAlignment="1" applyProtection="1">
      <alignment horizontal="center"/>
    </xf>
    <xf numFmtId="0" fontId="3" fillId="0" borderId="0" xfId="0" applyFont="1" applyProtection="1"/>
    <xf numFmtId="0" fontId="8" fillId="0" borderId="0" xfId="0" applyFont="1" applyProtection="1"/>
    <xf numFmtId="49" fontId="3" fillId="0" borderId="0" xfId="0" applyNumberFormat="1" applyFont="1" applyProtection="1"/>
    <xf numFmtId="0" fontId="3" fillId="0" borderId="0" xfId="0" applyFont="1" applyFill="1" applyProtection="1"/>
    <xf numFmtId="0" fontId="3" fillId="0" borderId="0" xfId="0" applyFont="1" applyAlignment="1" applyProtection="1">
      <alignment horizontal="center"/>
    </xf>
    <xf numFmtId="0" fontId="7" fillId="0" borderId="0" xfId="0" applyFont="1" applyProtection="1"/>
    <xf numFmtId="1" fontId="3" fillId="2" borderId="0" xfId="0" applyNumberFormat="1" applyFont="1" applyFill="1" applyAlignment="1" applyProtection="1">
      <alignment horizontal="center"/>
    </xf>
    <xf numFmtId="0" fontId="3" fillId="2" borderId="0" xfId="0" applyFont="1" applyFill="1" applyProtection="1"/>
    <xf numFmtId="49" fontId="3" fillId="0" borderId="0" xfId="0" applyNumberFormat="1" applyFont="1" applyFill="1" applyProtection="1"/>
    <xf numFmtId="0" fontId="8" fillId="0" borderId="0" xfId="0" applyFont="1" applyFill="1" applyProtection="1"/>
    <xf numFmtId="0" fontId="3" fillId="4" borderId="7" xfId="0" applyFont="1" applyFill="1" applyBorder="1" applyAlignment="1" applyProtection="1">
      <alignment horizontal="center"/>
    </xf>
    <xf numFmtId="0" fontId="3" fillId="4" borderId="7" xfId="0" applyFont="1" applyFill="1" applyBorder="1" applyAlignment="1" applyProtection="1">
      <alignment horizontal="center" wrapText="1"/>
    </xf>
    <xf numFmtId="0" fontId="3" fillId="4" borderId="3" xfId="0" applyFont="1" applyFill="1" applyBorder="1" applyProtection="1"/>
    <xf numFmtId="1" fontId="3" fillId="5" borderId="0" xfId="0" applyNumberFormat="1" applyFont="1" applyFill="1" applyAlignment="1" applyProtection="1">
      <alignment horizontal="center"/>
    </xf>
    <xf numFmtId="0" fontId="3" fillId="5" borderId="0" xfId="0" applyFont="1" applyFill="1" applyProtection="1"/>
    <xf numFmtId="49" fontId="3" fillId="5" borderId="3" xfId="0" applyNumberFormat="1" applyFont="1" applyFill="1" applyBorder="1" applyProtection="1"/>
    <xf numFmtId="0" fontId="3" fillId="4" borderId="16" xfId="0" applyFont="1" applyFill="1" applyBorder="1" applyProtection="1"/>
    <xf numFmtId="0" fontId="3" fillId="4" borderId="6" xfId="0" applyFont="1" applyFill="1" applyBorder="1" applyProtection="1"/>
    <xf numFmtId="0" fontId="3" fillId="6" borderId="0" xfId="0" applyFont="1" applyFill="1" applyProtection="1"/>
    <xf numFmtId="0" fontId="3" fillId="3" borderId="0" xfId="0" applyFont="1" applyFill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 wrapText="1"/>
    </xf>
    <xf numFmtId="0" fontId="6" fillId="4" borderId="11" xfId="0" applyFont="1" applyFill="1" applyBorder="1" applyAlignment="1" applyProtection="1">
      <alignment horizontal="center" vertical="center"/>
    </xf>
    <xf numFmtId="0" fontId="6" fillId="4" borderId="4" xfId="0" applyFont="1" applyFill="1" applyBorder="1" applyAlignment="1" applyProtection="1">
      <alignment horizontal="center" vertical="center"/>
    </xf>
    <xf numFmtId="0" fontId="6" fillId="4" borderId="5" xfId="0" applyFont="1" applyFill="1" applyBorder="1" applyAlignment="1" applyProtection="1">
      <alignment horizontal="center" vertical="center"/>
    </xf>
    <xf numFmtId="1" fontId="3" fillId="5" borderId="3" xfId="0" applyNumberFormat="1" applyFont="1" applyFill="1" applyBorder="1" applyAlignment="1" applyProtection="1">
      <alignment horizontal="center" vertical="center" wrapText="1"/>
    </xf>
    <xf numFmtId="0" fontId="3" fillId="5" borderId="7" xfId="0" applyFont="1" applyFill="1" applyBorder="1" applyAlignment="1" applyProtection="1">
      <alignment horizontal="center" vertical="center" wrapText="1"/>
    </xf>
    <xf numFmtId="0" fontId="6" fillId="2" borderId="17" xfId="0" applyFont="1" applyFill="1" applyBorder="1" applyAlignment="1" applyProtection="1">
      <alignment horizontal="center" vertical="center"/>
    </xf>
    <xf numFmtId="0" fontId="6" fillId="2" borderId="2" xfId="0" applyFont="1" applyFill="1" applyBorder="1" applyAlignment="1" applyProtection="1">
      <alignment horizontal="center" vertical="center"/>
    </xf>
    <xf numFmtId="0" fontId="6" fillId="2" borderId="18" xfId="0" applyFont="1" applyFill="1" applyBorder="1" applyAlignment="1" applyProtection="1">
      <alignment horizontal="center" vertical="center"/>
    </xf>
    <xf numFmtId="0" fontId="2" fillId="2" borderId="19" xfId="0" applyFont="1" applyFill="1" applyBorder="1" applyAlignment="1" applyProtection="1">
      <alignment horizontal="center" vertical="center" wrapText="1"/>
    </xf>
    <xf numFmtId="49" fontId="2" fillId="2" borderId="3" xfId="0" applyNumberFormat="1" applyFont="1" applyFill="1" applyBorder="1" applyAlignment="1" applyProtection="1">
      <alignment horizontal="center" vertical="center" wrapText="1"/>
    </xf>
    <xf numFmtId="49" fontId="2" fillId="5" borderId="3" xfId="0" applyNumberFormat="1" applyFont="1" applyFill="1" applyBorder="1" applyAlignment="1" applyProtection="1">
      <alignment horizontal="center" vertical="center" wrapText="1"/>
    </xf>
    <xf numFmtId="0" fontId="2" fillId="4" borderId="19" xfId="0" applyFont="1" applyFill="1" applyBorder="1" applyAlignment="1" applyProtection="1">
      <alignment horizontal="center" vertical="center" wrapText="1"/>
    </xf>
    <xf numFmtId="0" fontId="2" fillId="4" borderId="18" xfId="0" applyFont="1" applyFill="1" applyBorder="1" applyAlignment="1" applyProtection="1">
      <alignment horizontal="center" vertical="center" wrapText="1"/>
    </xf>
    <xf numFmtId="0" fontId="3" fillId="6" borderId="3" xfId="0" applyFont="1" applyFill="1" applyBorder="1" applyAlignment="1" applyProtection="1">
      <alignment horizontal="center" vertical="center" wrapText="1"/>
    </xf>
    <xf numFmtId="0" fontId="3" fillId="6" borderId="19" xfId="0" applyFont="1" applyFill="1" applyBorder="1" applyAlignment="1" applyProtection="1">
      <alignment horizontal="center" vertical="center" wrapText="1"/>
    </xf>
    <xf numFmtId="0" fontId="3" fillId="3" borderId="0" xfId="0" applyFont="1" applyFill="1" applyAlignment="1" applyProtection="1">
      <alignment horizontal="center"/>
    </xf>
    <xf numFmtId="0" fontId="3" fillId="0" borderId="0" xfId="0" applyFont="1" applyFill="1" applyAlignment="1" applyProtection="1">
      <alignment horizontal="center"/>
    </xf>
    <xf numFmtId="1" fontId="3" fillId="0" borderId="1" xfId="0" applyNumberFormat="1" applyFont="1" applyBorder="1" applyAlignment="1" applyProtection="1">
      <alignment horizontal="center" wrapText="1"/>
    </xf>
    <xf numFmtId="0" fontId="3" fillId="0" borderId="20" xfId="0" applyFont="1" applyBorder="1" applyAlignment="1" applyProtection="1">
      <alignment horizontal="left" wrapText="1"/>
    </xf>
    <xf numFmtId="49" fontId="3" fillId="7" borderId="21" xfId="0" applyNumberFormat="1" applyFont="1" applyFill="1" applyBorder="1" applyAlignment="1" applyProtection="1">
      <alignment horizontal="center"/>
    </xf>
    <xf numFmtId="0" fontId="3" fillId="0" borderId="13" xfId="0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/>
    </xf>
    <xf numFmtId="0" fontId="3" fillId="0" borderId="0" xfId="0" applyFont="1" applyFill="1" applyBorder="1" applyProtection="1"/>
    <xf numFmtId="1" fontId="3" fillId="0" borderId="0" xfId="0" applyNumberFormat="1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 wrapText="1"/>
    </xf>
    <xf numFmtId="49" fontId="3" fillId="0" borderId="0" xfId="0" applyNumberFormat="1" applyFont="1" applyFill="1" applyBorder="1" applyProtection="1"/>
    <xf numFmtId="0" fontId="3" fillId="0" borderId="0" xfId="0" applyFont="1" applyFill="1" applyAlignment="1" applyProtection="1">
      <alignment horizontal="center" wrapText="1"/>
    </xf>
    <xf numFmtId="1" fontId="3" fillId="0" borderId="0" xfId="0" applyNumberFormat="1" applyFont="1" applyFill="1" applyAlignment="1" applyProtection="1">
      <alignment horizontal="center"/>
    </xf>
    <xf numFmtId="1" fontId="3" fillId="0" borderId="0" xfId="0" applyNumberFormat="1" applyFont="1" applyAlignment="1" applyProtection="1">
      <alignment horizontal="center"/>
    </xf>
    <xf numFmtId="0" fontId="3" fillId="0" borderId="0" xfId="0" applyFont="1" applyAlignment="1" applyProtection="1">
      <alignment horizontal="center" wrapText="1"/>
    </xf>
    <xf numFmtId="0" fontId="3" fillId="0" borderId="0" xfId="0" applyFont="1" applyFill="1" applyAlignment="1" applyProtection="1">
      <alignment horizontal="center" vertical="center" wrapText="1"/>
    </xf>
    <xf numFmtId="0" fontId="3" fillId="4" borderId="10" xfId="0" applyFont="1" applyFill="1" applyBorder="1" applyProtection="1"/>
    <xf numFmtId="0" fontId="3" fillId="4" borderId="10" xfId="0" applyFont="1" applyFill="1" applyBorder="1" applyAlignment="1" applyProtection="1">
      <alignment horizontal="center"/>
    </xf>
    <xf numFmtId="0" fontId="3" fillId="4" borderId="6" xfId="0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 vertical="center" wrapText="1"/>
    </xf>
    <xf numFmtId="2" fontId="3" fillId="0" borderId="0" xfId="0" applyNumberFormat="1" applyFont="1" applyFill="1" applyAlignment="1" applyProtection="1">
      <alignment horizontal="center"/>
    </xf>
    <xf numFmtId="0" fontId="6" fillId="4" borderId="8" xfId="0" applyFont="1" applyFill="1" applyBorder="1" applyAlignment="1" applyProtection="1">
      <alignment horizontal="center" vertical="center" wrapText="1"/>
    </xf>
    <xf numFmtId="0" fontId="2" fillId="4" borderId="7" xfId="0" applyFont="1" applyFill="1" applyBorder="1" applyAlignment="1" applyProtection="1">
      <alignment horizontal="left"/>
    </xf>
    <xf numFmtId="0" fontId="6" fillId="4" borderId="23" xfId="0" applyFont="1" applyFill="1" applyBorder="1" applyAlignment="1" applyProtection="1">
      <alignment horizontal="center" vertical="center"/>
    </xf>
    <xf numFmtId="0" fontId="6" fillId="4" borderId="0" xfId="0" applyFont="1" applyFill="1" applyBorder="1" applyAlignment="1" applyProtection="1">
      <alignment horizontal="center" vertical="center"/>
    </xf>
    <xf numFmtId="0" fontId="4" fillId="4" borderId="24" xfId="0" applyFont="1" applyFill="1" applyBorder="1" applyAlignment="1" applyProtection="1">
      <alignment horizontal="center" vertical="center"/>
    </xf>
    <xf numFmtId="0" fontId="6" fillId="4" borderId="25" xfId="0" applyFont="1" applyFill="1" applyBorder="1" applyAlignment="1" applyProtection="1">
      <alignment horizontal="center" vertical="center"/>
    </xf>
    <xf numFmtId="2" fontId="3" fillId="0" borderId="15" xfId="0" applyNumberFormat="1" applyFont="1" applyBorder="1" applyAlignment="1" applyProtection="1">
      <alignment horizontal="left" wrapText="1"/>
    </xf>
    <xf numFmtId="0" fontId="5" fillId="2" borderId="15" xfId="0" applyFont="1" applyFill="1" applyBorder="1" applyAlignment="1" applyProtection="1">
      <alignment horizontal="center"/>
      <protection locked="0"/>
    </xf>
    <xf numFmtId="0" fontId="5" fillId="2" borderId="1" xfId="0" applyFont="1" applyFill="1" applyBorder="1" applyAlignment="1" applyProtection="1">
      <alignment horizontal="center"/>
      <protection locked="0"/>
    </xf>
    <xf numFmtId="0" fontId="5" fillId="2" borderId="20" xfId="0" applyFont="1" applyFill="1" applyBorder="1" applyAlignment="1" applyProtection="1">
      <alignment horizontal="center"/>
      <protection locked="0"/>
    </xf>
    <xf numFmtId="2" fontId="5" fillId="2" borderId="14" xfId="0" applyNumberFormat="1" applyFont="1" applyFill="1" applyBorder="1" applyAlignment="1" applyProtection="1">
      <alignment horizontal="center"/>
      <protection locked="0"/>
    </xf>
    <xf numFmtId="49" fontId="3" fillId="2" borderId="22" xfId="0" applyNumberFormat="1" applyFont="1" applyFill="1" applyBorder="1" applyAlignment="1" applyProtection="1">
      <alignment horizontal="center"/>
      <protection locked="0"/>
    </xf>
    <xf numFmtId="0" fontId="2" fillId="2" borderId="27" xfId="0" applyFont="1" applyFill="1" applyBorder="1" applyAlignment="1" applyProtection="1">
      <alignment horizontal="left" vertical="center"/>
    </xf>
    <xf numFmtId="0" fontId="3" fillId="2" borderId="0" xfId="0" applyFont="1" applyFill="1" applyBorder="1" applyAlignment="1" applyProtection="1">
      <alignment horizontal="center"/>
    </xf>
    <xf numFmtId="0" fontId="3" fillId="2" borderId="28" xfId="0" applyFont="1" applyFill="1" applyBorder="1" applyAlignment="1" applyProtection="1">
      <alignment horizontal="center" wrapText="1"/>
    </xf>
    <xf numFmtId="0" fontId="3" fillId="2" borderId="0" xfId="0" applyFont="1" applyFill="1" applyBorder="1" applyProtection="1"/>
    <xf numFmtId="49" fontId="3" fillId="2" borderId="28" xfId="0" applyNumberFormat="1" applyFont="1" applyFill="1" applyBorder="1" applyProtection="1"/>
    <xf numFmtId="0" fontId="9" fillId="0" borderId="26" xfId="0" applyFont="1" applyFill="1" applyBorder="1" applyAlignment="1" applyProtection="1">
      <alignment horizontal="left" vertical="center"/>
    </xf>
    <xf numFmtId="0" fontId="8" fillId="0" borderId="26" xfId="0" applyFont="1" applyFill="1" applyBorder="1" applyAlignment="1" applyProtection="1">
      <alignment horizontal="center"/>
    </xf>
    <xf numFmtId="0" fontId="8" fillId="0" borderId="26" xfId="0" applyFont="1" applyFill="1" applyBorder="1" applyAlignment="1" applyProtection="1">
      <alignment horizontal="center" wrapText="1"/>
    </xf>
    <xf numFmtId="0" fontId="3" fillId="0" borderId="26" xfId="0" applyFont="1" applyFill="1" applyBorder="1" applyProtection="1"/>
    <xf numFmtId="49" fontId="3" fillId="0" borderId="26" xfId="0" applyNumberFormat="1" applyFont="1" applyFill="1" applyBorder="1" applyProtection="1"/>
    <xf numFmtId="0" fontId="2" fillId="0" borderId="0" xfId="0" applyFont="1" applyFill="1" applyAlignment="1" applyProtection="1">
      <alignment horizontal="center" vertical="center"/>
    </xf>
    <xf numFmtId="0" fontId="8" fillId="0" borderId="26" xfId="0" applyFont="1" applyBorder="1" applyAlignment="1" applyProtection="1">
      <alignment horizontal="center"/>
    </xf>
  </cellXfs>
  <cellStyles count="1">
    <cellStyle name="Normal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Foglio6">
    <pageSetUpPr fitToPage="1"/>
  </sheetPr>
  <dimension ref="A1:AN49"/>
  <sheetViews>
    <sheetView tabSelected="1" workbookViewId="0">
      <selection activeCell="A7" sqref="A7"/>
    </sheetView>
  </sheetViews>
  <sheetFormatPr defaultColWidth="8.85546875" defaultRowHeight="12.75"/>
  <cols>
    <col min="1" max="1" width="5" style="7" customWidth="1"/>
    <col min="2" max="3" width="22.7109375" style="7" customWidth="1"/>
    <col min="4" max="4" width="24.5703125" style="7" customWidth="1"/>
    <col min="5" max="5" width="6" style="11" customWidth="1"/>
    <col min="6" max="6" width="7.140625" style="11" customWidth="1"/>
    <col min="7" max="7" width="11" style="11" bestFit="1" customWidth="1"/>
    <col min="8" max="9" width="5.42578125" style="11" customWidth="1"/>
    <col min="10" max="10" width="7.7109375" style="57" customWidth="1"/>
    <col min="11" max="11" width="9.85546875" style="7" customWidth="1"/>
    <col min="12" max="12" width="9.140625" style="56" hidden="1" customWidth="1"/>
    <col min="13" max="13" width="13.42578125" style="7" hidden="1" customWidth="1"/>
    <col min="14" max="14" width="7.5703125" style="11" customWidth="1"/>
    <col min="15" max="15" width="7.42578125" style="11" customWidth="1"/>
    <col min="16" max="16" width="7.42578125" style="57" customWidth="1"/>
    <col min="17" max="17" width="11.28515625" style="7" customWidth="1"/>
    <col min="18" max="18" width="11" style="9" customWidth="1"/>
    <col min="19" max="19" width="11.140625" style="9" customWidth="1"/>
    <col min="20" max="20" width="9.140625" style="7" customWidth="1"/>
    <col min="21" max="21" width="11.5703125" style="10" customWidth="1"/>
    <col min="22" max="22" width="9.5703125" style="7" hidden="1" customWidth="1"/>
    <col min="23" max="23" width="6.42578125" style="7" customWidth="1"/>
    <col min="24" max="24" width="16.42578125" style="7" customWidth="1"/>
    <col min="25" max="25" width="16.28515625" style="7" customWidth="1"/>
    <col min="26" max="26" width="16.42578125" style="7" customWidth="1"/>
    <col min="27" max="27" width="12" style="7" customWidth="1"/>
    <col min="28" max="28" width="10" style="7" customWidth="1"/>
    <col min="29" max="29" width="10.85546875" style="7" customWidth="1"/>
    <col min="30" max="30" width="10.7109375" style="11" customWidth="1"/>
    <col min="31" max="31" width="10.5703125" style="11" customWidth="1"/>
    <col min="32" max="32" width="12.140625" style="7" customWidth="1"/>
    <col min="33" max="33" width="11.42578125" style="7" customWidth="1"/>
    <col min="34" max="34" width="11.85546875" style="7" customWidth="1"/>
    <col min="35" max="35" width="10.140625" style="7" customWidth="1"/>
    <col min="36" max="36" width="9.85546875" style="7" customWidth="1"/>
    <col min="37" max="37" width="8.42578125" style="7" customWidth="1"/>
    <col min="38" max="38" width="10.7109375" style="7" customWidth="1"/>
    <col min="39" max="39" width="9" style="7" customWidth="1"/>
    <col min="40" max="40" width="12.85546875" style="7" customWidth="1"/>
    <col min="41" max="16384" width="8.85546875" style="7"/>
  </cols>
  <sheetData>
    <row r="1" spans="1:40" ht="25.5" customHeight="1">
      <c r="B1" s="8"/>
      <c r="D1" s="86" t="s">
        <v>23</v>
      </c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AA1" s="10"/>
      <c r="AB1" s="10"/>
      <c r="AC1" s="10"/>
    </row>
    <row r="2" spans="1:40" ht="29.25" customHeight="1" thickBot="1">
      <c r="A2" s="10"/>
      <c r="B2" s="12"/>
      <c r="D2" s="8"/>
      <c r="E2" s="87" t="s">
        <v>24</v>
      </c>
      <c r="F2" s="87"/>
      <c r="G2" s="87"/>
      <c r="H2" s="87"/>
      <c r="I2" s="87"/>
      <c r="J2" s="87"/>
      <c r="K2" s="87"/>
      <c r="L2" s="13"/>
      <c r="M2" s="14"/>
      <c r="N2" s="81"/>
      <c r="O2" s="82"/>
      <c r="P2" s="83"/>
      <c r="Q2" s="84"/>
      <c r="R2" s="85"/>
      <c r="S2" s="15"/>
      <c r="T2" s="10"/>
      <c r="U2" s="16"/>
      <c r="V2" s="10"/>
      <c r="W2" s="10"/>
      <c r="X2" s="10"/>
      <c r="Y2" s="10"/>
      <c r="Z2" s="10"/>
      <c r="AA2" s="10"/>
      <c r="AB2" s="10"/>
      <c r="AC2" s="10"/>
    </row>
    <row r="3" spans="1:40" ht="20.25" customHeight="1" thickBot="1">
      <c r="B3" s="23"/>
      <c r="C3" s="59"/>
      <c r="D3" s="59"/>
      <c r="E3" s="60"/>
      <c r="F3" s="60"/>
      <c r="G3" s="61"/>
      <c r="H3" s="65"/>
      <c r="I3" s="17"/>
      <c r="J3" s="18"/>
      <c r="K3" s="19"/>
      <c r="L3" s="20"/>
      <c r="M3" s="21"/>
      <c r="N3" s="76" t="s">
        <v>16</v>
      </c>
      <c r="O3" s="77"/>
      <c r="P3" s="78"/>
      <c r="Q3" s="79"/>
      <c r="R3" s="80"/>
      <c r="S3" s="22"/>
      <c r="T3" s="23"/>
      <c r="U3" s="24"/>
      <c r="V3" s="25"/>
      <c r="W3" s="25"/>
      <c r="X3" s="25"/>
      <c r="Y3" s="10"/>
      <c r="Z3" s="10"/>
      <c r="AA3" s="10"/>
      <c r="AB3" s="58"/>
      <c r="AC3" s="58"/>
    </row>
    <row r="4" spans="1:40" s="27" customFormat="1" ht="31.5" customHeight="1" thickBot="1">
      <c r="B4" s="66" t="s">
        <v>2</v>
      </c>
      <c r="C4" s="67" t="s">
        <v>1</v>
      </c>
      <c r="D4" s="66" t="s">
        <v>0</v>
      </c>
      <c r="E4" s="68" t="s">
        <v>3</v>
      </c>
      <c r="F4" s="69" t="s">
        <v>7</v>
      </c>
      <c r="G4" s="66" t="s">
        <v>20</v>
      </c>
      <c r="H4" s="28" t="s">
        <v>4</v>
      </c>
      <c r="I4" s="29" t="s">
        <v>5</v>
      </c>
      <c r="J4" s="30" t="s">
        <v>6</v>
      </c>
      <c r="K4" s="64" t="s">
        <v>21</v>
      </c>
      <c r="L4" s="31" t="s">
        <v>9</v>
      </c>
      <c r="M4" s="32" t="s">
        <v>11</v>
      </c>
      <c r="N4" s="33" t="s">
        <v>4</v>
      </c>
      <c r="O4" s="34" t="s">
        <v>5</v>
      </c>
      <c r="P4" s="35" t="s">
        <v>6</v>
      </c>
      <c r="Q4" s="36" t="s">
        <v>22</v>
      </c>
      <c r="R4" s="37" t="s">
        <v>15</v>
      </c>
      <c r="S4" s="38"/>
      <c r="T4" s="39" t="s">
        <v>13</v>
      </c>
      <c r="U4" s="40" t="s">
        <v>14</v>
      </c>
      <c r="V4" s="41" t="s">
        <v>8</v>
      </c>
      <c r="W4" s="42" t="s">
        <v>9</v>
      </c>
      <c r="X4" s="41" t="s">
        <v>10</v>
      </c>
      <c r="Y4" s="62" t="s">
        <v>17</v>
      </c>
      <c r="Z4" s="62" t="s">
        <v>18</v>
      </c>
      <c r="AA4" s="58" t="s">
        <v>19</v>
      </c>
      <c r="AB4" s="44"/>
      <c r="AC4" s="44"/>
    </row>
    <row r="5" spans="1:40" s="44" customFormat="1" ht="15" customHeight="1" thickBot="1">
      <c r="A5" s="44">
        <v>1</v>
      </c>
      <c r="B5" s="4" t="s">
        <v>31</v>
      </c>
      <c r="C5" s="4" t="s">
        <v>32</v>
      </c>
      <c r="D5" s="4" t="s">
        <v>33</v>
      </c>
      <c r="E5" s="4" t="s">
        <v>25</v>
      </c>
      <c r="F5" s="4" t="s">
        <v>26</v>
      </c>
      <c r="G5" s="4" t="s">
        <v>27</v>
      </c>
      <c r="H5" s="4">
        <v>1</v>
      </c>
      <c r="I5" s="4">
        <v>30</v>
      </c>
      <c r="J5" s="4">
        <v>0</v>
      </c>
      <c r="K5" s="70">
        <v>41</v>
      </c>
      <c r="L5" s="45"/>
      <c r="M5" s="46"/>
      <c r="N5" s="71">
        <v>1</v>
      </c>
      <c r="O5" s="72">
        <v>22</v>
      </c>
      <c r="P5" s="73">
        <v>0</v>
      </c>
      <c r="Q5" s="74">
        <v>41</v>
      </c>
      <c r="R5" s="75"/>
      <c r="S5" s="47"/>
      <c r="T5" s="5">
        <v>41</v>
      </c>
      <c r="U5" s="6"/>
      <c r="V5" s="48"/>
      <c r="W5" s="2"/>
      <c r="X5" s="3"/>
      <c r="Y5" s="1"/>
      <c r="Z5" s="1"/>
      <c r="AB5" s="44" t="e">
        <f t="shared" ref="AB5" si="0">IF(AC5=1,0,1)</f>
        <v>#N/A</v>
      </c>
      <c r="AC5" s="44" t="e">
        <f>VLOOKUP(R5,$AI$5:$AJ$5,2)</f>
        <v>#N/A</v>
      </c>
      <c r="AD5" s="44" t="e">
        <f t="shared" ref="AD5" si="1">PRODUCT(Q5,AC5)</f>
        <v>#N/A</v>
      </c>
      <c r="AE5" s="63">
        <f t="shared" ref="AE5" si="2">PRODUCT(SUM(K5,-Q5))</f>
        <v>0</v>
      </c>
      <c r="AF5" s="44" t="e">
        <f>VLOOKUP(R5,$AM$5:$AN$5,2)</f>
        <v>#N/A</v>
      </c>
      <c r="AG5" s="63" t="e">
        <f t="shared" ref="AG5" si="3">SUM(AD5,AE5,AF5)</f>
        <v>#N/A</v>
      </c>
      <c r="AI5" s="26" t="s">
        <v>12</v>
      </c>
      <c r="AJ5" s="26">
        <v>1</v>
      </c>
      <c r="AM5" s="43" t="s">
        <v>12</v>
      </c>
      <c r="AN5" s="43">
        <v>0</v>
      </c>
    </row>
    <row r="6" spans="1:40" s="44" customFormat="1" ht="15" customHeight="1">
      <c r="A6" s="44">
        <v>2</v>
      </c>
      <c r="B6" s="4" t="s">
        <v>28</v>
      </c>
      <c r="C6" s="4" t="s">
        <v>29</v>
      </c>
      <c r="D6" s="4" t="s">
        <v>30</v>
      </c>
      <c r="E6" s="4" t="s">
        <v>25</v>
      </c>
      <c r="F6" s="4" t="s">
        <v>26</v>
      </c>
      <c r="G6" s="4" t="s">
        <v>27</v>
      </c>
      <c r="H6" s="4">
        <v>1</v>
      </c>
      <c r="I6" s="4">
        <v>15</v>
      </c>
      <c r="J6" s="4">
        <v>0</v>
      </c>
      <c r="K6" s="70">
        <v>35</v>
      </c>
      <c r="L6" s="45"/>
      <c r="M6" s="46"/>
      <c r="N6" s="71">
        <v>1</v>
      </c>
      <c r="O6" s="72">
        <v>6</v>
      </c>
      <c r="P6" s="73">
        <v>37</v>
      </c>
      <c r="Q6" s="74">
        <v>35</v>
      </c>
      <c r="R6" s="75"/>
      <c r="S6" s="47"/>
      <c r="T6" s="5">
        <v>35</v>
      </c>
      <c r="U6" s="6"/>
      <c r="V6" s="48"/>
      <c r="W6" s="2"/>
      <c r="X6" s="3"/>
      <c r="Y6" s="1"/>
      <c r="Z6" s="1"/>
      <c r="AB6" s="44" t="e">
        <f t="shared" ref="AB6" si="4">IF(AC6=1,0,1)</f>
        <v>#N/A</v>
      </c>
      <c r="AC6" s="44" t="e">
        <f>VLOOKUP(R6,$AI$5:$AJ$5,2)</f>
        <v>#N/A</v>
      </c>
      <c r="AD6" s="44" t="e">
        <f t="shared" ref="AD6" si="5">PRODUCT(Q6,AC6)</f>
        <v>#N/A</v>
      </c>
      <c r="AE6" s="63">
        <f t="shared" ref="AE6" si="6">PRODUCT(SUM(K6,-Q6))</f>
        <v>0</v>
      </c>
      <c r="AF6" s="44" t="e">
        <f>VLOOKUP(R6,$AM$5:$AN$5,2)</f>
        <v>#N/A</v>
      </c>
      <c r="AG6" s="63" t="e">
        <f t="shared" ref="AG6" si="7">SUM(AD6,AE6,AF6)</f>
        <v>#N/A</v>
      </c>
      <c r="AI6" s="26" t="s">
        <v>12</v>
      </c>
      <c r="AJ6" s="26">
        <v>1</v>
      </c>
      <c r="AM6" s="43" t="s">
        <v>12</v>
      </c>
      <c r="AN6" s="43">
        <v>0</v>
      </c>
    </row>
    <row r="7" spans="1:40" s="10" customFormat="1">
      <c r="A7" s="50"/>
      <c r="B7" s="50"/>
      <c r="C7" s="50"/>
      <c r="D7" s="50"/>
      <c r="E7" s="49"/>
      <c r="F7" s="49"/>
      <c r="G7" s="49"/>
      <c r="H7" s="49"/>
      <c r="I7" s="49"/>
      <c r="J7" s="52"/>
      <c r="K7" s="50"/>
      <c r="L7" s="51"/>
      <c r="M7" s="50"/>
      <c r="N7" s="49"/>
      <c r="O7" s="49"/>
      <c r="P7" s="52"/>
      <c r="Q7" s="50"/>
      <c r="R7" s="53"/>
      <c r="S7" s="53"/>
      <c r="T7" s="50"/>
      <c r="U7" s="50"/>
      <c r="V7" s="50"/>
      <c r="W7" s="50"/>
      <c r="X7" s="50"/>
      <c r="Y7" s="50"/>
      <c r="Z7" s="50"/>
      <c r="AD7" s="44"/>
      <c r="AE7" s="44"/>
    </row>
    <row r="8" spans="1:40" s="10" customFormat="1">
      <c r="A8" s="50"/>
      <c r="B8" s="50"/>
      <c r="C8" s="50"/>
      <c r="D8" s="50"/>
      <c r="E8" s="49"/>
      <c r="F8" s="49"/>
      <c r="G8" s="49"/>
      <c r="H8" s="49"/>
      <c r="I8" s="49"/>
      <c r="J8" s="52"/>
      <c r="K8" s="50"/>
      <c r="L8" s="51"/>
      <c r="M8" s="50"/>
      <c r="N8" s="49"/>
      <c r="O8" s="49"/>
      <c r="P8" s="52"/>
      <c r="Q8" s="50"/>
      <c r="R8" s="53"/>
      <c r="S8" s="53"/>
      <c r="T8" s="50"/>
      <c r="U8" s="50"/>
      <c r="V8" s="50"/>
      <c r="W8" s="50"/>
      <c r="X8" s="50"/>
      <c r="Y8" s="50"/>
      <c r="Z8" s="50"/>
      <c r="AD8" s="44"/>
      <c r="AE8" s="44"/>
    </row>
    <row r="9" spans="1:40" s="10" customFormat="1">
      <c r="A9" s="50"/>
      <c r="B9" s="50"/>
      <c r="C9" s="50"/>
      <c r="D9" s="50"/>
      <c r="E9" s="49"/>
      <c r="F9" s="49"/>
      <c r="G9" s="49"/>
      <c r="H9" s="49"/>
      <c r="I9" s="49"/>
      <c r="J9" s="52"/>
      <c r="K9" s="50"/>
      <c r="L9" s="51"/>
      <c r="M9" s="50"/>
      <c r="N9" s="49"/>
      <c r="O9" s="49"/>
      <c r="P9" s="52"/>
      <c r="Q9" s="50"/>
      <c r="R9" s="53"/>
      <c r="S9" s="53"/>
      <c r="T9" s="50"/>
      <c r="U9" s="50"/>
      <c r="V9" s="50"/>
      <c r="W9" s="50"/>
      <c r="X9" s="50"/>
      <c r="Y9" s="50"/>
      <c r="Z9" s="50"/>
      <c r="AD9" s="44"/>
      <c r="AE9" s="44"/>
    </row>
    <row r="10" spans="1:40" s="10" customFormat="1">
      <c r="E10" s="44"/>
      <c r="F10" s="44"/>
      <c r="G10" s="44"/>
      <c r="H10" s="44"/>
      <c r="I10" s="44"/>
      <c r="J10" s="54"/>
      <c r="K10" s="50"/>
      <c r="L10" s="51"/>
      <c r="M10" s="50"/>
      <c r="N10" s="49"/>
      <c r="O10" s="49"/>
      <c r="P10" s="52"/>
      <c r="Q10" s="50"/>
      <c r="R10" s="53"/>
      <c r="S10" s="53"/>
      <c r="T10" s="50"/>
      <c r="U10" s="50"/>
      <c r="V10" s="50"/>
      <c r="W10" s="50"/>
      <c r="X10" s="50"/>
      <c r="Y10" s="50"/>
      <c r="Z10" s="50"/>
      <c r="AD10" s="44"/>
      <c r="AE10" s="44"/>
    </row>
    <row r="11" spans="1:40" s="10" customFormat="1">
      <c r="E11" s="44"/>
      <c r="F11" s="44"/>
      <c r="G11" s="44"/>
      <c r="H11" s="44"/>
      <c r="I11" s="44"/>
      <c r="J11" s="54"/>
      <c r="L11" s="55"/>
      <c r="N11" s="44"/>
      <c r="O11" s="44"/>
      <c r="P11" s="54"/>
      <c r="R11" s="15"/>
      <c r="S11" s="15"/>
      <c r="AD11" s="44"/>
      <c r="AE11" s="44"/>
    </row>
    <row r="12" spans="1:40" s="10" customFormat="1">
      <c r="E12" s="44"/>
      <c r="F12" s="44"/>
      <c r="G12" s="44"/>
      <c r="H12" s="44"/>
      <c r="I12" s="44"/>
      <c r="J12" s="54"/>
      <c r="L12" s="55"/>
      <c r="N12" s="44"/>
      <c r="O12" s="44"/>
      <c r="P12" s="54"/>
      <c r="R12" s="15"/>
      <c r="S12" s="15"/>
      <c r="AD12" s="44"/>
      <c r="AE12" s="44"/>
    </row>
    <row r="13" spans="1:40" s="10" customFormat="1">
      <c r="E13" s="44"/>
      <c r="F13" s="44"/>
      <c r="G13" s="44"/>
      <c r="H13" s="44"/>
      <c r="I13" s="44"/>
      <c r="J13" s="54"/>
      <c r="L13" s="55"/>
      <c r="N13" s="44"/>
      <c r="O13" s="44"/>
      <c r="P13" s="54"/>
      <c r="R13" s="15"/>
      <c r="S13" s="15"/>
      <c r="AD13" s="44"/>
      <c r="AE13" s="44"/>
    </row>
    <row r="14" spans="1:40">
      <c r="B14" s="10"/>
      <c r="C14" s="10"/>
      <c r="D14" s="10"/>
      <c r="E14" s="44"/>
      <c r="F14" s="44"/>
      <c r="G14" s="44"/>
      <c r="H14" s="44"/>
      <c r="I14" s="44"/>
      <c r="J14" s="54"/>
      <c r="K14" s="10"/>
      <c r="L14" s="55"/>
      <c r="N14" s="44"/>
      <c r="O14" s="44"/>
      <c r="P14" s="54"/>
      <c r="Q14" s="10"/>
      <c r="R14" s="15"/>
      <c r="S14" s="15"/>
      <c r="T14" s="10"/>
      <c r="V14" s="10"/>
      <c r="W14" s="10"/>
      <c r="X14" s="10"/>
      <c r="Y14" s="10"/>
      <c r="Z14" s="10"/>
      <c r="AI14" s="10"/>
      <c r="AJ14" s="10"/>
      <c r="AM14" s="10"/>
      <c r="AN14" s="10"/>
    </row>
    <row r="15" spans="1:40">
      <c r="B15" s="10"/>
      <c r="C15" s="10"/>
      <c r="D15" s="10"/>
      <c r="E15" s="44"/>
      <c r="F15" s="44"/>
      <c r="G15" s="44"/>
      <c r="H15" s="44"/>
      <c r="I15" s="44"/>
      <c r="J15" s="54"/>
      <c r="K15" s="10"/>
      <c r="L15" s="55"/>
      <c r="N15" s="44"/>
      <c r="O15" s="44"/>
      <c r="P15" s="54"/>
      <c r="Q15" s="10"/>
      <c r="R15" s="15"/>
      <c r="S15" s="15"/>
      <c r="T15" s="10"/>
      <c r="V15" s="10"/>
      <c r="W15" s="10"/>
      <c r="X15" s="10"/>
      <c r="Y15" s="10"/>
      <c r="Z15" s="10"/>
      <c r="AI15" s="10"/>
      <c r="AJ15" s="10"/>
      <c r="AM15" s="10"/>
      <c r="AN15" s="10"/>
    </row>
    <row r="16" spans="1:40">
      <c r="B16" s="10"/>
      <c r="C16" s="10"/>
      <c r="D16" s="10"/>
      <c r="E16" s="44"/>
      <c r="F16" s="44"/>
      <c r="G16" s="44"/>
      <c r="H16" s="44"/>
      <c r="I16" s="44"/>
      <c r="J16" s="54"/>
      <c r="K16" s="10"/>
      <c r="L16" s="55"/>
      <c r="N16" s="44"/>
      <c r="O16" s="44"/>
      <c r="P16" s="54"/>
      <c r="Q16" s="10"/>
      <c r="R16" s="15"/>
      <c r="S16" s="15"/>
      <c r="T16" s="10"/>
      <c r="V16" s="10"/>
      <c r="W16" s="10"/>
      <c r="X16" s="10"/>
      <c r="Y16" s="10"/>
      <c r="Z16" s="10"/>
    </row>
    <row r="17" spans="2:26">
      <c r="B17" s="10"/>
      <c r="C17" s="10"/>
      <c r="D17" s="10"/>
      <c r="E17" s="44"/>
      <c r="F17" s="44"/>
      <c r="G17" s="44"/>
      <c r="H17" s="44"/>
      <c r="I17" s="44"/>
      <c r="J17" s="54"/>
      <c r="K17" s="10"/>
      <c r="L17" s="55"/>
      <c r="N17" s="44"/>
      <c r="O17" s="44"/>
      <c r="P17" s="54"/>
      <c r="Q17" s="10"/>
      <c r="R17" s="15"/>
      <c r="S17" s="15"/>
      <c r="T17" s="10"/>
      <c r="V17" s="10"/>
      <c r="W17" s="10"/>
      <c r="X17" s="10"/>
      <c r="Y17" s="10"/>
      <c r="Z17" s="10"/>
    </row>
    <row r="18" spans="2:26">
      <c r="B18" s="10"/>
      <c r="C18" s="10"/>
      <c r="D18" s="10"/>
      <c r="E18" s="44"/>
      <c r="F18" s="44"/>
      <c r="G18" s="44"/>
      <c r="H18" s="44"/>
      <c r="I18" s="44"/>
      <c r="J18" s="54"/>
      <c r="K18" s="10"/>
      <c r="L18" s="55"/>
      <c r="N18" s="44"/>
      <c r="O18" s="44"/>
      <c r="P18" s="54"/>
      <c r="Q18" s="10"/>
      <c r="R18" s="15"/>
      <c r="S18" s="15"/>
      <c r="T18" s="10"/>
      <c r="V18" s="10"/>
      <c r="W18" s="10"/>
      <c r="X18" s="10"/>
      <c r="Y18" s="10"/>
      <c r="Z18" s="10"/>
    </row>
    <row r="19" spans="2:26">
      <c r="B19" s="10"/>
      <c r="C19" s="10"/>
      <c r="D19" s="10"/>
      <c r="E19" s="44"/>
      <c r="F19" s="44"/>
      <c r="G19" s="44"/>
      <c r="H19" s="44"/>
      <c r="I19" s="44"/>
      <c r="J19" s="54"/>
      <c r="K19" s="10"/>
      <c r="L19" s="55"/>
      <c r="N19" s="44"/>
      <c r="O19" s="44"/>
      <c r="P19" s="54"/>
      <c r="Q19" s="10"/>
      <c r="R19" s="15"/>
      <c r="S19" s="15"/>
      <c r="T19" s="10"/>
      <c r="V19" s="10"/>
      <c r="W19" s="10"/>
      <c r="X19" s="10"/>
      <c r="Y19" s="10"/>
      <c r="Z19" s="10"/>
    </row>
    <row r="20" spans="2:26">
      <c r="B20" s="10"/>
      <c r="C20" s="10"/>
      <c r="D20" s="10"/>
      <c r="E20" s="44"/>
      <c r="F20" s="44"/>
      <c r="G20" s="44"/>
      <c r="H20" s="44"/>
      <c r="I20" s="44"/>
      <c r="J20" s="54"/>
      <c r="K20" s="10"/>
    </row>
    <row r="21" spans="2:26">
      <c r="B21" s="10"/>
      <c r="C21" s="10"/>
      <c r="D21" s="10"/>
      <c r="E21" s="44"/>
      <c r="F21" s="44"/>
      <c r="G21" s="44"/>
      <c r="H21" s="44"/>
      <c r="I21" s="44"/>
      <c r="J21" s="54"/>
      <c r="K21" s="10"/>
    </row>
    <row r="22" spans="2:26">
      <c r="B22" s="10"/>
      <c r="C22" s="10"/>
      <c r="D22" s="10"/>
      <c r="E22" s="44"/>
      <c r="F22" s="44"/>
      <c r="G22" s="44"/>
      <c r="H22" s="44"/>
      <c r="I22" s="44"/>
      <c r="J22" s="54"/>
      <c r="K22" s="10"/>
    </row>
    <row r="23" spans="2:26">
      <c r="B23" s="10"/>
      <c r="C23" s="10"/>
      <c r="D23" s="10"/>
      <c r="E23" s="44"/>
      <c r="F23" s="44"/>
      <c r="G23" s="44"/>
      <c r="H23" s="44"/>
      <c r="I23" s="44"/>
      <c r="J23" s="54"/>
      <c r="K23" s="10"/>
    </row>
    <row r="24" spans="2:26">
      <c r="B24" s="10"/>
      <c r="C24" s="10"/>
      <c r="D24" s="10"/>
      <c r="E24" s="44"/>
      <c r="F24" s="44"/>
      <c r="G24" s="44"/>
      <c r="H24" s="44"/>
      <c r="I24" s="44"/>
      <c r="J24" s="54"/>
      <c r="K24" s="10"/>
    </row>
    <row r="25" spans="2:26">
      <c r="B25" s="10"/>
      <c r="C25" s="10"/>
      <c r="D25" s="10"/>
      <c r="E25" s="44"/>
      <c r="F25" s="44"/>
      <c r="G25" s="44"/>
      <c r="H25" s="44"/>
      <c r="I25" s="44"/>
      <c r="J25" s="54"/>
      <c r="K25" s="10"/>
    </row>
    <row r="26" spans="2:26">
      <c r="B26" s="10"/>
      <c r="C26" s="10"/>
      <c r="D26" s="10"/>
      <c r="E26" s="44"/>
      <c r="F26" s="44"/>
      <c r="G26" s="44"/>
      <c r="H26" s="44"/>
      <c r="I26" s="44"/>
      <c r="J26" s="54"/>
      <c r="K26" s="10"/>
    </row>
    <row r="27" spans="2:26">
      <c r="B27" s="10"/>
      <c r="C27" s="10"/>
      <c r="D27" s="10"/>
      <c r="E27" s="44"/>
      <c r="F27" s="44"/>
      <c r="G27" s="44"/>
      <c r="H27" s="44"/>
      <c r="I27" s="44"/>
      <c r="J27" s="54"/>
      <c r="K27" s="10"/>
    </row>
    <row r="28" spans="2:26">
      <c r="B28" s="10"/>
      <c r="C28" s="10"/>
      <c r="D28" s="10"/>
      <c r="E28" s="44"/>
      <c r="F28" s="44"/>
      <c r="G28" s="44"/>
      <c r="H28" s="44"/>
      <c r="I28" s="44"/>
      <c r="J28" s="54"/>
      <c r="K28" s="10"/>
    </row>
    <row r="29" spans="2:26">
      <c r="B29" s="10"/>
      <c r="C29" s="10"/>
      <c r="D29" s="10"/>
      <c r="E29" s="44"/>
      <c r="F29" s="44"/>
      <c r="G29" s="44"/>
      <c r="H29" s="44"/>
      <c r="I29" s="44"/>
      <c r="J29" s="54"/>
      <c r="K29" s="10"/>
    </row>
    <row r="30" spans="2:26">
      <c r="B30" s="10"/>
      <c r="C30" s="10"/>
      <c r="D30" s="10"/>
      <c r="E30" s="44"/>
      <c r="F30" s="44"/>
      <c r="G30" s="44"/>
      <c r="H30" s="44"/>
      <c r="I30" s="44"/>
      <c r="J30" s="54"/>
      <c r="K30" s="10"/>
    </row>
    <row r="31" spans="2:26">
      <c r="B31" s="10"/>
      <c r="C31" s="10"/>
      <c r="D31" s="10"/>
      <c r="E31" s="44"/>
      <c r="F31" s="44"/>
      <c r="G31" s="44"/>
      <c r="H31" s="44"/>
      <c r="I31" s="44"/>
      <c r="J31" s="54"/>
      <c r="K31" s="10"/>
    </row>
    <row r="32" spans="2:26">
      <c r="B32" s="10"/>
      <c r="C32" s="10"/>
      <c r="D32" s="10"/>
      <c r="E32" s="44"/>
      <c r="F32" s="44"/>
      <c r="G32" s="44"/>
      <c r="H32" s="44"/>
      <c r="I32" s="44"/>
      <c r="J32" s="54"/>
      <c r="K32" s="10"/>
    </row>
    <row r="33" spans="2:11">
      <c r="B33" s="10"/>
      <c r="C33" s="10"/>
      <c r="D33" s="10"/>
      <c r="E33" s="44"/>
      <c r="F33" s="44"/>
      <c r="G33" s="44"/>
      <c r="H33" s="44"/>
      <c r="I33" s="44"/>
      <c r="J33" s="54"/>
      <c r="K33" s="10"/>
    </row>
    <row r="34" spans="2:11">
      <c r="B34" s="10"/>
      <c r="C34" s="10"/>
      <c r="D34" s="10"/>
      <c r="E34" s="44"/>
      <c r="F34" s="44"/>
      <c r="G34" s="44"/>
      <c r="H34" s="44"/>
      <c r="I34" s="44"/>
      <c r="J34" s="54"/>
      <c r="K34" s="10"/>
    </row>
    <row r="35" spans="2:11">
      <c r="B35" s="10"/>
      <c r="C35" s="10"/>
      <c r="D35" s="10"/>
      <c r="E35" s="44"/>
      <c r="F35" s="44"/>
      <c r="G35" s="44"/>
      <c r="H35" s="44"/>
      <c r="I35" s="44"/>
      <c r="J35" s="54"/>
      <c r="K35" s="10"/>
    </row>
    <row r="36" spans="2:11">
      <c r="B36" s="10"/>
      <c r="C36" s="10"/>
      <c r="D36" s="10"/>
      <c r="E36" s="44"/>
      <c r="F36" s="44"/>
      <c r="G36" s="44"/>
      <c r="H36" s="44"/>
      <c r="I36" s="44"/>
      <c r="J36" s="54"/>
      <c r="K36" s="10"/>
    </row>
    <row r="37" spans="2:11">
      <c r="B37" s="10"/>
      <c r="C37" s="10"/>
      <c r="D37" s="10"/>
      <c r="E37" s="44"/>
      <c r="F37" s="44"/>
      <c r="G37" s="44"/>
      <c r="H37" s="44"/>
      <c r="I37" s="44"/>
      <c r="J37" s="54"/>
      <c r="K37" s="10"/>
    </row>
    <row r="38" spans="2:11">
      <c r="B38" s="10"/>
      <c r="C38" s="10"/>
      <c r="D38" s="10"/>
      <c r="E38" s="44"/>
      <c r="F38" s="44"/>
      <c r="G38" s="44"/>
      <c r="H38" s="44"/>
      <c r="I38" s="44"/>
      <c r="J38" s="54"/>
      <c r="K38" s="10"/>
    </row>
    <row r="39" spans="2:11">
      <c r="B39" s="10"/>
      <c r="C39" s="10"/>
      <c r="D39" s="10"/>
      <c r="E39" s="44"/>
      <c r="F39" s="44"/>
      <c r="G39" s="44"/>
      <c r="H39" s="44"/>
      <c r="I39" s="44"/>
      <c r="J39" s="54"/>
      <c r="K39" s="10"/>
    </row>
    <row r="40" spans="2:11">
      <c r="B40" s="10"/>
      <c r="C40" s="10"/>
      <c r="D40" s="10"/>
      <c r="E40" s="44"/>
      <c r="F40" s="44"/>
      <c r="G40" s="44"/>
      <c r="H40" s="44"/>
      <c r="I40" s="44"/>
      <c r="J40" s="54"/>
      <c r="K40" s="10"/>
    </row>
    <row r="41" spans="2:11">
      <c r="B41" s="10"/>
      <c r="C41" s="10"/>
      <c r="D41" s="10"/>
      <c r="E41" s="44"/>
      <c r="F41" s="44"/>
      <c r="G41" s="44"/>
      <c r="H41" s="44"/>
      <c r="I41" s="44"/>
      <c r="J41" s="54"/>
      <c r="K41" s="10"/>
    </row>
    <row r="42" spans="2:11">
      <c r="B42" s="10"/>
      <c r="C42" s="10"/>
      <c r="D42" s="10"/>
      <c r="E42" s="44"/>
      <c r="F42" s="44"/>
      <c r="G42" s="44"/>
      <c r="H42" s="44"/>
      <c r="I42" s="44"/>
      <c r="J42" s="54"/>
      <c r="K42" s="10"/>
    </row>
    <row r="43" spans="2:11">
      <c r="B43" s="10"/>
      <c r="C43" s="10"/>
      <c r="D43" s="10"/>
      <c r="E43" s="44"/>
      <c r="F43" s="44"/>
      <c r="G43" s="44"/>
      <c r="H43" s="44"/>
      <c r="I43" s="44"/>
      <c r="J43" s="54"/>
      <c r="K43" s="10"/>
    </row>
    <row r="44" spans="2:11">
      <c r="B44" s="10"/>
      <c r="C44" s="10"/>
      <c r="D44" s="10"/>
      <c r="E44" s="44"/>
      <c r="F44" s="44"/>
      <c r="G44" s="44"/>
      <c r="H44" s="44"/>
      <c r="I44" s="44"/>
      <c r="J44" s="54"/>
      <c r="K44" s="10"/>
    </row>
    <row r="45" spans="2:11">
      <c r="B45" s="10"/>
      <c r="C45" s="10"/>
      <c r="D45" s="10"/>
      <c r="E45" s="44"/>
      <c r="F45" s="44"/>
      <c r="G45" s="44"/>
      <c r="H45" s="44"/>
      <c r="I45" s="44"/>
      <c r="J45" s="54"/>
      <c r="K45" s="10"/>
    </row>
    <row r="46" spans="2:11">
      <c r="B46" s="10"/>
      <c r="C46" s="10"/>
      <c r="D46" s="10"/>
      <c r="E46" s="44"/>
      <c r="F46" s="44"/>
      <c r="G46" s="44"/>
      <c r="H46" s="44"/>
      <c r="I46" s="44"/>
      <c r="J46" s="54"/>
      <c r="K46" s="10"/>
    </row>
    <row r="47" spans="2:11">
      <c r="B47" s="10"/>
      <c r="C47" s="10"/>
      <c r="D47" s="10"/>
      <c r="E47" s="44"/>
      <c r="F47" s="44"/>
      <c r="G47" s="44"/>
      <c r="H47" s="44"/>
      <c r="I47" s="44"/>
      <c r="J47" s="54"/>
      <c r="K47" s="10"/>
    </row>
    <row r="48" spans="2:11">
      <c r="B48" s="10"/>
      <c r="C48" s="10"/>
      <c r="D48" s="10"/>
      <c r="E48" s="44"/>
      <c r="F48" s="44"/>
      <c r="G48" s="44"/>
      <c r="H48" s="44"/>
      <c r="I48" s="44"/>
      <c r="J48" s="54"/>
      <c r="K48" s="10"/>
    </row>
    <row r="49" spans="2:11">
      <c r="B49" s="10"/>
      <c r="C49" s="10"/>
      <c r="D49" s="10"/>
      <c r="E49" s="44"/>
      <c r="F49" s="44"/>
      <c r="G49" s="44"/>
      <c r="H49" s="44"/>
      <c r="I49" s="44"/>
      <c r="J49" s="54"/>
      <c r="K49" s="10"/>
    </row>
  </sheetData>
  <sheetProtection selectLockedCells="1"/>
  <autoFilter ref="B4:J5"/>
  <mergeCells count="2">
    <mergeCell ref="D1:P1"/>
    <mergeCell ref="E2:K2"/>
  </mergeCells>
  <phoneticPr fontId="1" type="noConversion"/>
  <dataValidations count="1">
    <dataValidation type="list" allowBlank="1" showInputMessage="1" showErrorMessage="1" sqref="R5:S6">
      <formula1>$AI$5:$AI$5</formula1>
    </dataValidation>
  </dataValidations>
  <pageMargins left="0.75" right="0.75" top="1" bottom="1" header="0.5" footer="0.5"/>
  <pageSetup paperSize="9" scale="8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CLASSIFICA</vt:lpstr>
      <vt:lpstr>CLASSIFICA!Area_stampa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giacu</dc:creator>
  <cp:lastModifiedBy>Edoarda</cp:lastModifiedBy>
  <cp:lastPrinted>2018-07-25T15:11:16Z</cp:lastPrinted>
  <dcterms:created xsi:type="dcterms:W3CDTF">2007-04-09T11:22:26Z</dcterms:created>
  <dcterms:modified xsi:type="dcterms:W3CDTF">2018-07-29T10:45:00Z</dcterms:modified>
</cp:coreProperties>
</file>