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CLASSIFICA!$B$4:$J$7</definedName>
    <definedName name="_xlnm.Print_Area" localSheetId="0">CLASSIFICA!$B$2:$J$7</definedName>
  </definedNames>
  <calcPr calcId="124519"/>
  <fileRecoveryPr autoRecover="0"/>
</workbook>
</file>

<file path=xl/calcChain.xml><?xml version="1.0" encoding="utf-8"?>
<calcChain xmlns="http://schemas.openxmlformats.org/spreadsheetml/2006/main">
  <c r="AF7" i="10"/>
  <c r="AE7"/>
  <c r="AD7"/>
  <c r="AG7" s="1"/>
  <c r="AC7"/>
  <c r="AB7"/>
  <c r="AF6"/>
  <c r="AE6"/>
  <c r="AD6"/>
  <c r="AG6" s="1"/>
  <c r="AC6"/>
  <c r="AB6"/>
  <c r="AE5"/>
  <c r="AC5"/>
  <c r="AB5" s="1"/>
  <c r="AF5"/>
  <c r="AD5"/>
  <c r="AG5" l="1"/>
</calcChain>
</file>

<file path=xl/sharedStrings.xml><?xml version="1.0" encoding="utf-8"?>
<sst xmlns="http://schemas.openxmlformats.org/spreadsheetml/2006/main" count="50" uniqueCount="37">
  <si>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</si>
  <si>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</si>
  <si>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</si>
  <si>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</si>
  <si>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</si>
  <si>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</si>
  <si>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</si>
  <si>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</si>
  <si>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</si>
  <si>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</si>
  <si>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</si>
  <si>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</si>
  <si>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</si>
  <si>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</si>
  <si>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</si>
  <si>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</si>
  <si>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</si>
  <si>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</si>
  <si>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</si>
  <si>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</si>
  <si>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DISC</t>
  </si>
  <si>
    <t>prof dich</t>
  </si>
  <si>
    <t>prof reale</t>
  </si>
  <si>
    <t xml:space="preserve">Memorial Fabrizio Accorte - Profondamente Sardegna </t>
  </si>
  <si>
    <t>Espis</t>
  </si>
  <si>
    <t>Yara</t>
  </si>
  <si>
    <t>Blue World</t>
  </si>
  <si>
    <t>F</t>
  </si>
  <si>
    <t>open</t>
  </si>
  <si>
    <t>CWT BP</t>
  </si>
  <si>
    <t>Fedeli</t>
  </si>
  <si>
    <t>Denise</t>
  </si>
  <si>
    <t>NPS Varedo</t>
  </si>
  <si>
    <t>Nanetti</t>
  </si>
  <si>
    <t>Alice</t>
  </si>
  <si>
    <t>Nuoto Sub Modena</t>
  </si>
  <si>
    <t>Classifica Generale Femminile Bipinne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</si>
</sst>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51"/>
  <sheetViews>
    <sheetView tabSelected="1" workbookViewId="0">
      <selection activeCell="D13" sqref="D13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23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36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16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20</v>
      </c>
      <c r="H4" s="28" t="s">
        <v>4</v>
      </c>
      <c r="I4" s="29" t="s">
        <v>5</v>
      </c>
      <c r="J4" s="30" t="s">
        <v>6</v>
      </c>
      <c r="K4" s="69" t="s">
        <v>21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22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7" t="s">
        <v>17</v>
      </c>
      <c r="Z4" s="67" t="s">
        <v>18</v>
      </c>
      <c r="AA4" s="63" t="s">
        <v>19</v>
      </c>
      <c r="AB4" s="44"/>
      <c r="AC4" s="44"/>
    </row>
    <row r="5" spans="1:40" s="44" customFormat="1" ht="15" customHeight="1" thickBot="1">
      <c r="A5" s="44">
        <v>1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29</v>
      </c>
      <c r="H5" s="4">
        <v>1</v>
      </c>
      <c r="I5" s="4">
        <v>32</v>
      </c>
      <c r="J5" s="4">
        <v>0</v>
      </c>
      <c r="K5" s="75">
        <v>45</v>
      </c>
      <c r="L5" s="45"/>
      <c r="M5" s="46"/>
      <c r="N5" s="76">
        <v>1</v>
      </c>
      <c r="O5" s="77">
        <v>31</v>
      </c>
      <c r="P5" s="78">
        <v>0</v>
      </c>
      <c r="Q5" s="79">
        <v>45</v>
      </c>
      <c r="R5" s="80"/>
      <c r="S5" s="47"/>
      <c r="T5" s="5">
        <v>45</v>
      </c>
      <c r="U5" s="5"/>
      <c r="V5" s="48"/>
      <c r="W5" s="2"/>
      <c r="X5" s="49"/>
      <c r="Y5" s="1"/>
      <c r="Z5" s="1"/>
      <c r="AB5" s="44" t="e">
        <f t="shared" ref="AB5:AB7" si="0">IF(AC5=1,0,1)</f>
        <v>#N/A</v>
      </c>
      <c r="AC5" s="44" t="e">
        <f>VLOOKUP(R5,$AI$6:$AJ$7,2)</f>
        <v>#N/A</v>
      </c>
      <c r="AD5" s="44" t="e">
        <f t="shared" ref="AD5:AD7" si="1">PRODUCT(Q5,AC5)</f>
        <v>#N/A</v>
      </c>
      <c r="AE5" s="68">
        <f>PRODUCT(SUM(K5,-Q5))</f>
        <v>0</v>
      </c>
      <c r="AF5" s="44" t="e">
        <f>VLOOKUP(R5,$AM$6:$AN$7,2)</f>
        <v>#N/A</v>
      </c>
      <c r="AG5" s="68" t="e">
        <f>SUM(AD5,AE5,AF5)</f>
        <v>#N/A</v>
      </c>
    </row>
    <row r="6" spans="1:40" s="44" customFormat="1" ht="15" customHeight="1" thickBot="1">
      <c r="A6" s="44">
        <v>2</v>
      </c>
      <c r="B6" s="4" t="s">
        <v>30</v>
      </c>
      <c r="C6" s="4" t="s">
        <v>31</v>
      </c>
      <c r="D6" s="4" t="s">
        <v>32</v>
      </c>
      <c r="E6" s="4" t="s">
        <v>27</v>
      </c>
      <c r="F6" s="4" t="s">
        <v>28</v>
      </c>
      <c r="G6" s="4" t="s">
        <v>29</v>
      </c>
      <c r="H6" s="4">
        <v>1</v>
      </c>
      <c r="I6" s="4">
        <v>30</v>
      </c>
      <c r="J6" s="4">
        <v>0</v>
      </c>
      <c r="K6" s="75">
        <v>41</v>
      </c>
      <c r="L6" s="45"/>
      <c r="M6" s="46"/>
      <c r="N6" s="81">
        <v>1</v>
      </c>
      <c r="O6" s="82">
        <v>22</v>
      </c>
      <c r="P6" s="83">
        <v>0</v>
      </c>
      <c r="Q6" s="84">
        <v>41</v>
      </c>
      <c r="R6" s="85"/>
      <c r="S6" s="50"/>
      <c r="T6" s="5">
        <v>41</v>
      </c>
      <c r="U6" s="6"/>
      <c r="V6" s="51"/>
      <c r="W6" s="2"/>
      <c r="X6" s="3"/>
      <c r="Y6" s="1"/>
      <c r="Z6" s="1"/>
      <c r="AB6" s="44" t="e">
        <f t="shared" si="0"/>
        <v>#N/A</v>
      </c>
      <c r="AC6" s="44" t="e">
        <f>VLOOKUP(R6,$AI$5:$AJ$5,2)</f>
        <v>#N/A</v>
      </c>
      <c r="AD6" s="44" t="e">
        <f t="shared" si="1"/>
        <v>#N/A</v>
      </c>
      <c r="AE6" s="68">
        <f t="shared" ref="AE6:AE7" si="2">PRODUCT(SUM(K6,-Q6))</f>
        <v>0</v>
      </c>
      <c r="AF6" s="44" t="e">
        <f>VLOOKUP(R6,$AM$5:$AN$5,2)</f>
        <v>#N/A</v>
      </c>
      <c r="AG6" s="68" t="e">
        <f t="shared" ref="AG6:AG7" si="3">SUM(AD6,AE6,AF6)</f>
        <v>#N/A</v>
      </c>
      <c r="AI6" s="26" t="s">
        <v>12</v>
      </c>
      <c r="AJ6" s="26">
        <v>1</v>
      </c>
      <c r="AM6" s="43" t="s">
        <v>12</v>
      </c>
      <c r="AN6" s="43">
        <v>0</v>
      </c>
    </row>
    <row r="7" spans="1:40" s="44" customFormat="1" ht="15" customHeight="1">
      <c r="A7" s="44">
        <v>3</v>
      </c>
      <c r="B7" s="4" t="s">
        <v>33</v>
      </c>
      <c r="C7" s="4" t="s">
        <v>34</v>
      </c>
      <c r="D7" s="4" t="s">
        <v>35</v>
      </c>
      <c r="E7" s="4" t="s">
        <v>27</v>
      </c>
      <c r="F7" s="4" t="s">
        <v>28</v>
      </c>
      <c r="G7" s="4" t="s">
        <v>29</v>
      </c>
      <c r="H7" s="4">
        <v>1</v>
      </c>
      <c r="I7" s="4">
        <v>15</v>
      </c>
      <c r="J7" s="4">
        <v>0</v>
      </c>
      <c r="K7" s="75">
        <v>35</v>
      </c>
      <c r="L7" s="45"/>
      <c r="M7" s="46"/>
      <c r="N7" s="81">
        <v>1</v>
      </c>
      <c r="O7" s="82">
        <v>6</v>
      </c>
      <c r="P7" s="83">
        <v>37</v>
      </c>
      <c r="Q7" s="84">
        <v>35</v>
      </c>
      <c r="R7" s="85"/>
      <c r="S7" s="50"/>
      <c r="T7" s="5">
        <v>35</v>
      </c>
      <c r="U7" s="6"/>
      <c r="V7" s="51"/>
      <c r="W7" s="2"/>
      <c r="X7" s="3"/>
      <c r="Y7" s="1"/>
      <c r="Z7" s="1"/>
      <c r="AB7" s="44" t="e">
        <f t="shared" si="0"/>
        <v>#N/A</v>
      </c>
      <c r="AC7" s="44" t="e">
        <f>VLOOKUP(R7,$AI$5:$AJ$5,2)</f>
        <v>#N/A</v>
      </c>
      <c r="AD7" s="44" t="e">
        <f t="shared" si="1"/>
        <v>#N/A</v>
      </c>
      <c r="AE7" s="68">
        <f t="shared" si="2"/>
        <v>0</v>
      </c>
      <c r="AF7" s="44" t="e">
        <f>VLOOKUP(R7,$AM$5:$AN$5,2)</f>
        <v>#N/A</v>
      </c>
      <c r="AG7" s="68" t="e">
        <f t="shared" si="3"/>
        <v>#N/A</v>
      </c>
      <c r="AI7" s="26" t="s">
        <v>12</v>
      </c>
      <c r="AJ7" s="26">
        <v>1</v>
      </c>
      <c r="AM7" s="43" t="s">
        <v>12</v>
      </c>
      <c r="AN7" s="43">
        <v>0</v>
      </c>
    </row>
    <row r="8" spans="1:40" s="10" customFormat="1">
      <c r="A8" s="53"/>
      <c r="B8" s="53"/>
      <c r="C8" s="53"/>
      <c r="D8" s="53"/>
      <c r="E8" s="52"/>
      <c r="F8" s="52"/>
      <c r="G8" s="52"/>
      <c r="H8" s="52"/>
      <c r="I8" s="52"/>
      <c r="J8" s="55"/>
      <c r="K8" s="53"/>
      <c r="L8" s="54"/>
      <c r="M8" s="53"/>
      <c r="N8" s="55"/>
      <c r="O8" s="55"/>
      <c r="P8" s="55"/>
      <c r="Q8" s="57"/>
      <c r="R8" s="56"/>
      <c r="S8" s="56"/>
      <c r="T8" s="52"/>
      <c r="U8" s="52"/>
      <c r="V8" s="53"/>
      <c r="W8" s="53"/>
      <c r="X8" s="53"/>
      <c r="Y8" s="53"/>
      <c r="Z8" s="53"/>
      <c r="AD8" s="44"/>
      <c r="AE8" s="44"/>
    </row>
    <row r="9" spans="1:40" s="10" customFormat="1">
      <c r="A9" s="53"/>
      <c r="B9" s="53"/>
      <c r="C9" s="53"/>
      <c r="D9" s="53"/>
      <c r="E9" s="52"/>
      <c r="F9" s="52"/>
      <c r="G9" s="52"/>
      <c r="H9" s="52"/>
      <c r="I9" s="52"/>
      <c r="J9" s="55"/>
      <c r="K9" s="53"/>
      <c r="L9" s="54"/>
      <c r="M9" s="53"/>
      <c r="N9" s="52"/>
      <c r="O9" s="52"/>
      <c r="P9" s="55"/>
      <c r="Q9" s="53"/>
      <c r="R9" s="58"/>
      <c r="S9" s="58"/>
      <c r="T9" s="53"/>
      <c r="U9" s="53"/>
      <c r="V9" s="53"/>
      <c r="W9" s="53"/>
      <c r="X9" s="53"/>
      <c r="Y9" s="53"/>
      <c r="Z9" s="53"/>
      <c r="AD9" s="44"/>
      <c r="AE9" s="44"/>
    </row>
    <row r="10" spans="1:40" s="10" customFormat="1">
      <c r="A10" s="53"/>
      <c r="B10" s="53"/>
      <c r="C10" s="53"/>
      <c r="D10" s="53"/>
      <c r="E10" s="52"/>
      <c r="F10" s="52"/>
      <c r="G10" s="52"/>
      <c r="H10" s="52"/>
      <c r="I10" s="52"/>
      <c r="J10" s="55"/>
      <c r="K10" s="53"/>
      <c r="L10" s="54"/>
      <c r="M10" s="53"/>
      <c r="N10" s="52"/>
      <c r="O10" s="52"/>
      <c r="P10" s="55"/>
      <c r="Q10" s="53"/>
      <c r="R10" s="58"/>
      <c r="S10" s="58"/>
      <c r="T10" s="53"/>
      <c r="U10" s="53"/>
      <c r="V10" s="53"/>
      <c r="W10" s="53"/>
      <c r="X10" s="53"/>
      <c r="Y10" s="53"/>
      <c r="Z10" s="53"/>
      <c r="AD10" s="44"/>
      <c r="AE10" s="44"/>
    </row>
    <row r="11" spans="1:40" s="10" customFormat="1">
      <c r="A11" s="53"/>
      <c r="B11" s="53"/>
      <c r="C11" s="53"/>
      <c r="D11" s="53"/>
      <c r="E11" s="52"/>
      <c r="F11" s="52"/>
      <c r="G11" s="52"/>
      <c r="H11" s="52"/>
      <c r="I11" s="52"/>
      <c r="J11" s="55"/>
      <c r="K11" s="53"/>
      <c r="L11" s="54"/>
      <c r="M11" s="53"/>
      <c r="N11" s="52"/>
      <c r="O11" s="52"/>
      <c r="P11" s="55"/>
      <c r="Q11" s="53"/>
      <c r="R11" s="58"/>
      <c r="S11" s="58"/>
      <c r="T11" s="53"/>
      <c r="U11" s="53"/>
      <c r="V11" s="53"/>
      <c r="W11" s="53"/>
      <c r="X11" s="53"/>
      <c r="Y11" s="53"/>
      <c r="Z11" s="53"/>
      <c r="AD11" s="44"/>
      <c r="AE11" s="44"/>
    </row>
    <row r="12" spans="1:40" s="10" customFormat="1">
      <c r="E12" s="44"/>
      <c r="F12" s="44"/>
      <c r="G12" s="44"/>
      <c r="H12" s="44"/>
      <c r="I12" s="44"/>
      <c r="J12" s="59"/>
      <c r="K12" s="53"/>
      <c r="L12" s="54"/>
      <c r="M12" s="53"/>
      <c r="N12" s="52"/>
      <c r="O12" s="52"/>
      <c r="P12" s="55"/>
      <c r="Q12" s="53"/>
      <c r="R12" s="58"/>
      <c r="S12" s="58"/>
      <c r="T12" s="53"/>
      <c r="U12" s="53"/>
      <c r="V12" s="53"/>
      <c r="W12" s="53"/>
      <c r="X12" s="53"/>
      <c r="Y12" s="53"/>
      <c r="Z12" s="53"/>
      <c r="AD12" s="44"/>
      <c r="AE12" s="44"/>
    </row>
    <row r="13" spans="1:40" s="10" customFormat="1">
      <c r="E13" s="44"/>
      <c r="F13" s="44"/>
      <c r="G13" s="44"/>
      <c r="H13" s="44"/>
      <c r="I13" s="44"/>
      <c r="J13" s="59"/>
      <c r="L13" s="60"/>
      <c r="N13" s="44"/>
      <c r="O13" s="44"/>
      <c r="P13" s="59"/>
      <c r="R13" s="15"/>
      <c r="S13" s="15"/>
      <c r="AD13" s="44"/>
      <c r="AE13" s="44"/>
    </row>
    <row r="14" spans="1:40" s="10" customFormat="1">
      <c r="E14" s="44"/>
      <c r="F14" s="44"/>
      <c r="G14" s="44"/>
      <c r="H14" s="44"/>
      <c r="I14" s="44"/>
      <c r="J14" s="59"/>
      <c r="L14" s="60"/>
      <c r="N14" s="44"/>
      <c r="O14" s="44"/>
      <c r="P14" s="59"/>
      <c r="R14" s="15"/>
      <c r="S14" s="15"/>
      <c r="AD14" s="44"/>
      <c r="AE14" s="44"/>
    </row>
    <row r="15" spans="1:40" s="10" customFormat="1">
      <c r="E15" s="44"/>
      <c r="F15" s="44"/>
      <c r="G15" s="44"/>
      <c r="H15" s="44"/>
      <c r="I15" s="44"/>
      <c r="J15" s="59"/>
      <c r="L15" s="60"/>
      <c r="N15" s="44"/>
      <c r="O15" s="44"/>
      <c r="P15" s="59"/>
      <c r="R15" s="15"/>
      <c r="S15" s="15"/>
      <c r="AD15" s="44"/>
      <c r="AE15" s="44"/>
    </row>
    <row r="16" spans="1:40">
      <c r="B16" s="10"/>
      <c r="C16" s="10"/>
      <c r="D16" s="10"/>
      <c r="E16" s="44"/>
      <c r="F16" s="44"/>
      <c r="G16" s="44"/>
      <c r="H16" s="44"/>
      <c r="I16" s="44"/>
      <c r="J16" s="59"/>
      <c r="K16" s="10"/>
      <c r="L16" s="60"/>
      <c r="N16" s="44"/>
      <c r="O16" s="44"/>
      <c r="P16" s="59"/>
      <c r="Q16" s="10"/>
      <c r="R16" s="15"/>
      <c r="S16" s="15"/>
      <c r="T16" s="10"/>
      <c r="V16" s="10"/>
      <c r="W16" s="10"/>
      <c r="X16" s="10"/>
      <c r="Y16" s="10"/>
      <c r="Z16" s="10"/>
      <c r="AI16" s="10"/>
      <c r="AJ16" s="10"/>
      <c r="AM16" s="10"/>
      <c r="AN16" s="10"/>
    </row>
    <row r="17" spans="2:40">
      <c r="B17" s="10"/>
      <c r="C17" s="10"/>
      <c r="D17" s="10"/>
      <c r="E17" s="44"/>
      <c r="F17" s="44"/>
      <c r="G17" s="44"/>
      <c r="H17" s="44"/>
      <c r="I17" s="44"/>
      <c r="J17" s="59"/>
      <c r="K17" s="10"/>
      <c r="L17" s="60"/>
      <c r="N17" s="44"/>
      <c r="O17" s="44"/>
      <c r="P17" s="59"/>
      <c r="Q17" s="10"/>
      <c r="R17" s="15"/>
      <c r="S17" s="15"/>
      <c r="T17" s="10"/>
      <c r="V17" s="10"/>
      <c r="W17" s="10"/>
      <c r="X17" s="10"/>
      <c r="Y17" s="10"/>
      <c r="Z17" s="10"/>
      <c r="AI17" s="10"/>
      <c r="AJ17" s="10"/>
      <c r="AM17" s="10"/>
      <c r="AN17" s="10"/>
    </row>
    <row r="18" spans="2:40">
      <c r="B18" s="10"/>
      <c r="C18" s="10"/>
      <c r="D18" s="10"/>
      <c r="E18" s="44"/>
      <c r="F18" s="44"/>
      <c r="G18" s="44"/>
      <c r="H18" s="44"/>
      <c r="I18" s="44"/>
      <c r="J18" s="59"/>
      <c r="K18" s="10"/>
      <c r="L18" s="60"/>
      <c r="N18" s="44"/>
      <c r="O18" s="44"/>
      <c r="P18" s="59"/>
      <c r="Q18" s="10"/>
      <c r="R18" s="15"/>
      <c r="S18" s="15"/>
      <c r="T18" s="10"/>
      <c r="V18" s="10"/>
      <c r="W18" s="10"/>
      <c r="X18" s="10"/>
      <c r="Y18" s="10"/>
      <c r="Z18" s="10"/>
    </row>
    <row r="19" spans="2:40">
      <c r="B19" s="10"/>
      <c r="C19" s="10"/>
      <c r="D19" s="10"/>
      <c r="E19" s="44"/>
      <c r="F19" s="44"/>
      <c r="G19" s="44"/>
      <c r="H19" s="44"/>
      <c r="I19" s="44"/>
      <c r="J19" s="59"/>
      <c r="K19" s="10"/>
      <c r="L19" s="60"/>
      <c r="N19" s="44"/>
      <c r="O19" s="44"/>
      <c r="P19" s="59"/>
      <c r="Q19" s="10"/>
      <c r="R19" s="15"/>
      <c r="S19" s="15"/>
      <c r="T19" s="10"/>
      <c r="V19" s="10"/>
      <c r="W19" s="10"/>
      <c r="X19" s="10"/>
      <c r="Y19" s="10"/>
      <c r="Z19" s="10"/>
    </row>
    <row r="20" spans="2:40">
      <c r="B20" s="10"/>
      <c r="C20" s="10"/>
      <c r="D20" s="10"/>
      <c r="E20" s="44"/>
      <c r="F20" s="44"/>
      <c r="G20" s="44"/>
      <c r="H20" s="44"/>
      <c r="I20" s="44"/>
      <c r="J20" s="59"/>
      <c r="K20" s="10"/>
      <c r="L20" s="60"/>
      <c r="N20" s="44"/>
      <c r="O20" s="44"/>
      <c r="P20" s="59"/>
      <c r="Q20" s="10"/>
      <c r="R20" s="15"/>
      <c r="S20" s="15"/>
      <c r="T20" s="10"/>
      <c r="V20" s="10"/>
      <c r="W20" s="10"/>
      <c r="X20" s="10"/>
      <c r="Y20" s="10"/>
      <c r="Z20" s="10"/>
    </row>
    <row r="21" spans="2:40">
      <c r="B21" s="10"/>
      <c r="C21" s="10"/>
      <c r="D21" s="10"/>
      <c r="E21" s="44"/>
      <c r="F21" s="44"/>
      <c r="G21" s="44"/>
      <c r="H21" s="44"/>
      <c r="I21" s="44"/>
      <c r="J21" s="59"/>
      <c r="K21" s="10"/>
      <c r="L21" s="60"/>
      <c r="N21" s="44"/>
      <c r="O21" s="44"/>
      <c r="P21" s="59"/>
      <c r="Q21" s="10"/>
      <c r="R21" s="15"/>
      <c r="S21" s="15"/>
      <c r="T21" s="10"/>
      <c r="V21" s="10"/>
      <c r="W21" s="10"/>
      <c r="X21" s="10"/>
      <c r="Y21" s="10"/>
      <c r="Z21" s="10"/>
    </row>
    <row r="22" spans="2:40">
      <c r="B22" s="10"/>
      <c r="C22" s="10"/>
      <c r="D22" s="10"/>
      <c r="E22" s="44"/>
      <c r="F22" s="44"/>
      <c r="G22" s="44"/>
      <c r="H22" s="44"/>
      <c r="I22" s="44"/>
      <c r="J22" s="59"/>
      <c r="K22" s="10"/>
    </row>
    <row r="23" spans="2:40">
      <c r="B23" s="10"/>
      <c r="C23" s="10"/>
      <c r="D23" s="10"/>
      <c r="E23" s="44"/>
      <c r="F23" s="44"/>
      <c r="G23" s="44"/>
      <c r="H23" s="44"/>
      <c r="I23" s="44"/>
      <c r="J23" s="59"/>
      <c r="K23" s="10"/>
    </row>
    <row r="24" spans="2:40">
      <c r="B24" s="10"/>
      <c r="C24" s="10"/>
      <c r="D24" s="10"/>
      <c r="E24" s="44"/>
      <c r="F24" s="44"/>
      <c r="G24" s="44"/>
      <c r="H24" s="44"/>
      <c r="I24" s="44"/>
      <c r="J24" s="59"/>
      <c r="K24" s="10"/>
    </row>
    <row r="25" spans="2:40">
      <c r="B25" s="10"/>
      <c r="C25" s="10"/>
      <c r="D25" s="10"/>
      <c r="E25" s="44"/>
      <c r="F25" s="44"/>
      <c r="G25" s="44"/>
      <c r="H25" s="44"/>
      <c r="I25" s="44"/>
      <c r="J25" s="59"/>
      <c r="K25" s="10"/>
    </row>
    <row r="26" spans="2:40">
      <c r="B26" s="10"/>
      <c r="C26" s="10"/>
      <c r="D26" s="10"/>
      <c r="E26" s="44"/>
      <c r="F26" s="44"/>
      <c r="G26" s="44"/>
      <c r="H26" s="44"/>
      <c r="I26" s="44"/>
      <c r="J26" s="59"/>
      <c r="K26" s="10"/>
    </row>
    <row r="27" spans="2:40">
      <c r="B27" s="10"/>
      <c r="C27" s="10"/>
      <c r="D27" s="10"/>
      <c r="E27" s="44"/>
      <c r="F27" s="44"/>
      <c r="G27" s="44"/>
      <c r="H27" s="44"/>
      <c r="I27" s="44"/>
      <c r="J27" s="59"/>
      <c r="K27" s="10"/>
    </row>
    <row r="28" spans="2:40">
      <c r="B28" s="10"/>
      <c r="C28" s="10"/>
      <c r="D28" s="10"/>
      <c r="E28" s="44"/>
      <c r="F28" s="44"/>
      <c r="G28" s="44"/>
      <c r="H28" s="44"/>
      <c r="I28" s="44"/>
      <c r="J28" s="59"/>
      <c r="K28" s="10"/>
    </row>
    <row r="29" spans="2:40">
      <c r="B29" s="10"/>
      <c r="C29" s="10"/>
      <c r="D29" s="10"/>
      <c r="E29" s="44"/>
      <c r="F29" s="44"/>
      <c r="G29" s="44"/>
      <c r="H29" s="44"/>
      <c r="I29" s="44"/>
      <c r="J29" s="59"/>
      <c r="K29" s="10"/>
    </row>
    <row r="30" spans="2:40">
      <c r="B30" s="10"/>
      <c r="C30" s="10"/>
      <c r="D30" s="10"/>
      <c r="E30" s="44"/>
      <c r="F30" s="44"/>
      <c r="G30" s="44"/>
      <c r="H30" s="44"/>
      <c r="I30" s="44"/>
      <c r="J30" s="59"/>
      <c r="K30" s="10"/>
    </row>
    <row r="31" spans="2:40">
      <c r="B31" s="10"/>
      <c r="C31" s="10"/>
      <c r="D31" s="10"/>
      <c r="E31" s="44"/>
      <c r="F31" s="44"/>
      <c r="G31" s="44"/>
      <c r="H31" s="44"/>
      <c r="I31" s="44"/>
      <c r="J31" s="59"/>
      <c r="K31" s="10"/>
    </row>
    <row r="32" spans="2:40">
      <c r="B32" s="10"/>
      <c r="C32" s="10"/>
      <c r="D32" s="10"/>
      <c r="E32" s="44"/>
      <c r="F32" s="44"/>
      <c r="G32" s="44"/>
      <c r="H32" s="44"/>
      <c r="I32" s="44"/>
      <c r="J32" s="59"/>
      <c r="K32" s="10"/>
    </row>
    <row r="33" spans="2:11">
      <c r="B33" s="10"/>
      <c r="C33" s="10"/>
      <c r="D33" s="10"/>
      <c r="E33" s="44"/>
      <c r="F33" s="44"/>
      <c r="G33" s="44"/>
      <c r="H33" s="44"/>
      <c r="I33" s="44"/>
      <c r="J33" s="59"/>
      <c r="K33" s="10"/>
    </row>
    <row r="34" spans="2:11">
      <c r="B34" s="10"/>
      <c r="C34" s="10"/>
      <c r="D34" s="10"/>
      <c r="E34" s="44"/>
      <c r="F34" s="44"/>
      <c r="G34" s="44"/>
      <c r="H34" s="44"/>
      <c r="I34" s="44"/>
      <c r="J34" s="59"/>
      <c r="K34" s="10"/>
    </row>
    <row r="35" spans="2:11">
      <c r="B35" s="10"/>
      <c r="C35" s="10"/>
      <c r="D35" s="10"/>
      <c r="E35" s="44"/>
      <c r="F35" s="44"/>
      <c r="G35" s="44"/>
      <c r="H35" s="44"/>
      <c r="I35" s="44"/>
      <c r="J35" s="59"/>
      <c r="K35" s="10"/>
    </row>
    <row r="36" spans="2:11">
      <c r="B36" s="10"/>
      <c r="C36" s="10"/>
      <c r="D36" s="10"/>
      <c r="E36" s="44"/>
      <c r="F36" s="44"/>
      <c r="G36" s="44"/>
      <c r="H36" s="44"/>
      <c r="I36" s="44"/>
      <c r="J36" s="59"/>
      <c r="K36" s="10"/>
    </row>
    <row r="37" spans="2:11">
      <c r="B37" s="10"/>
      <c r="C37" s="10"/>
      <c r="D37" s="10"/>
      <c r="E37" s="44"/>
      <c r="F37" s="44"/>
      <c r="G37" s="44"/>
      <c r="H37" s="44"/>
      <c r="I37" s="44"/>
      <c r="J37" s="59"/>
      <c r="K37" s="10"/>
    </row>
    <row r="38" spans="2:11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11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11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11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11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11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11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11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11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11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11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  <row r="51" spans="2:11">
      <c r="B51" s="10"/>
      <c r="C51" s="10"/>
      <c r="D51" s="10"/>
      <c r="E51" s="44"/>
      <c r="F51" s="44"/>
      <c r="G51" s="44"/>
      <c r="H51" s="44"/>
      <c r="I51" s="44"/>
      <c r="J51" s="59"/>
      <c r="K51" s="10"/>
    </row>
  </sheetData>
  <sheetProtection selectLockedCells="1"/>
  <autoFilter ref="B4:J7"/>
  <mergeCells count="2">
    <mergeCell ref="D1:P1"/>
    <mergeCell ref="E2:K2"/>
  </mergeCells>
  <phoneticPr fontId="1" type="noConversion"/>
  <dataValidations count="2">
    <dataValidation type="list" allowBlank="1" showInputMessage="1" showErrorMessage="1" sqref="R5:S5">
      <formula1>$AI$6:$AI$7</formula1>
    </dataValidation>
    <dataValidation type="list" allowBlank="1" showInputMessage="1" showErrorMessage="1" sqref="R6:S7">
      <formula1>$AI$5:$AI$5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2018-07-29T11:07:10Z</dcterms:modified>
</cp:coreProperties>
</file>