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2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drawings/drawing3.xml" ContentType="application/vnd.openxmlformats-officedocument.drawing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4.xml" ContentType="application/vnd.openxmlformats-officedocument.drawing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trlProps/ctrlProp25.xml" ContentType="application/vnd.ms-excel.controlproperties+xml"/>
  <Override PartName="/xl/ctrlProps/ctrlProp2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360" yWindow="12" windowWidth="20952" windowHeight="9720" activeTab="4"/>
  </bookViews>
  <sheets>
    <sheet name="Votazione pesce" sheetId="1" r:id="rId1"/>
    <sheet name="Votazione macro" sheetId="2" r:id="rId2"/>
    <sheet name="Votazione grandangolo" sheetId="3" r:id="rId3"/>
    <sheet name="Votazione Generale" sheetId="4" r:id="rId4"/>
    <sheet name="Classifica pesce" sheetId="5" r:id="rId5"/>
    <sheet name="Classifica Reflex pesce" sheetId="6" r:id="rId6"/>
    <sheet name="Classifica Compatte pesce" sheetId="7" r:id="rId7"/>
    <sheet name="Classifica macro" sheetId="8" r:id="rId8"/>
    <sheet name="Classifica Reflex macro" sheetId="9" r:id="rId9"/>
    <sheet name="Classifica Compatte macro" sheetId="10" r:id="rId10"/>
    <sheet name="Classifica grandangolo" sheetId="11" r:id="rId11"/>
    <sheet name="Classifica Reflex grandangolo" sheetId="12" r:id="rId12"/>
    <sheet name="Classifica Compatte grandangolo" sheetId="13" r:id="rId13"/>
    <sheet name="Classifica Generale" sheetId="14" r:id="rId14"/>
    <sheet name="Classifica Generale Reflex" sheetId="15" r:id="rId15"/>
    <sheet name="Classifica Generale Compatte" sheetId="16" r:id="rId16"/>
    <sheet name="salvataggio pesce" sheetId="17" r:id="rId17"/>
    <sheet name="Salvataggio macro" sheetId="18" r:id="rId18"/>
    <sheet name="Salvataggio grandangolo" sheetId="19" r:id="rId19"/>
    <sheet name="Salvataggio Generale" sheetId="20" r:id="rId20"/>
    <sheet name="Note pesce" sheetId="21" r:id="rId21"/>
    <sheet name="Note macro" sheetId="22" r:id="rId22"/>
    <sheet name="Note grandangolo" sheetId="23" r:id="rId23"/>
    <sheet name="Note Generale" sheetId="24" r:id="rId24"/>
    <sheet name="Note Reflex pesce" sheetId="25" r:id="rId25"/>
    <sheet name="Note Reflex macro" sheetId="26" r:id="rId26"/>
    <sheet name="Note Reflex grandangolo" sheetId="27" r:id="rId27"/>
    <sheet name="Note Reflex generale" sheetId="28" r:id="rId28"/>
    <sheet name="Note Compatte pesce" sheetId="29" r:id="rId29"/>
    <sheet name="Note compatte macro" sheetId="30" r:id="rId30"/>
    <sheet name="Note Compatte grandangolo" sheetId="31" r:id="rId31"/>
    <sheet name="Note Compatte Generale" sheetId="32" r:id="rId32"/>
    <sheet name="NoteR2 pesce" sheetId="33" r:id="rId33"/>
    <sheet name="NoteR2 macro" sheetId="34" r:id="rId34"/>
    <sheet name="NoteR2 grandangolo" sheetId="35" r:id="rId35"/>
    <sheet name="NoteR2 Generale" sheetId="36" r:id="rId36"/>
    <sheet name="NoteC2 pesce" sheetId="37" r:id="rId37"/>
    <sheet name="NoteC2 macro" sheetId="38" r:id="rId38"/>
    <sheet name="NoteC2 grandangolo" sheetId="39" r:id="rId39"/>
    <sheet name="NoteC2 Generale" sheetId="40" r:id="rId40"/>
    <sheet name="Elenco atleti" sheetId="41" r:id="rId41"/>
    <sheet name="Note atleti" sheetId="42" r:id="rId42"/>
    <sheet name="Dati Gara" sheetId="43" r:id="rId43"/>
    <sheet name="Piano atleti" sheetId="44" r:id="rId44"/>
  </sheets>
  <definedNames>
    <definedName name="_xlnm._FilterDatabase" localSheetId="31" hidden="1">'Note Compatte Generale'!$D$3:$D$64</definedName>
    <definedName name="_xlnm._FilterDatabase" localSheetId="30" hidden="1">'Note Compatte grandangolo'!$D$3:$D$64</definedName>
    <definedName name="_xlnm._FilterDatabase" localSheetId="29" hidden="1">'Note compatte macro'!$D$3:$D$64</definedName>
    <definedName name="_xlnm._FilterDatabase" localSheetId="28" hidden="1">'Note Compatte pesce'!$D$3:$D$64</definedName>
    <definedName name="_xlnm._FilterDatabase" localSheetId="27" hidden="1">'Note Reflex generale'!$D$3:$D$64</definedName>
    <definedName name="_xlnm._FilterDatabase" localSheetId="26" hidden="1">'Note Reflex grandangolo'!$D$3:$D$64</definedName>
    <definedName name="_xlnm._FilterDatabase" localSheetId="25" hidden="1">'Note Reflex macro'!$D$3:$D$64</definedName>
    <definedName name="_xlnm._FilterDatabase" localSheetId="24" hidden="1">'Note Reflex pesce'!$D$3:$D$64</definedName>
    <definedName name="_xlnm.Print_Area" localSheetId="6">'Classifica Compatte pesce'!$A$4:$H$88</definedName>
    <definedName name="_xlnm.Print_Area" localSheetId="4">'Classifica pesce'!$C$4:$J$47</definedName>
    <definedName name="_xlnm.Print_Area" localSheetId="5">'Classifica Reflex pesce'!$A$2:$H$88</definedName>
  </definedNames>
  <calcPr calcId="144525"/>
  <extLst>
    <ext xmlns:x15="http://schemas.microsoft.com/office/spreadsheetml/2010/11/main" uri="{D0CA8CA8-9F24-4464-BF8E-62219DCF47F9}"/>
  </extLst>
</workbook>
</file>

<file path=xl/calcChain.xml><?xml version="1.0" encoding="utf-8"?>
<calcChain xmlns="http://schemas.openxmlformats.org/spreadsheetml/2006/main">
  <c r="BK21" i="20" l="1"/>
  <c r="BL19" i="20"/>
  <c r="BL16" i="20"/>
  <c r="BK16" i="20"/>
  <c r="BJ16" i="20"/>
  <c r="BI16" i="20"/>
  <c r="BH16" i="20"/>
  <c r="BG16" i="20"/>
  <c r="BF16" i="20"/>
  <c r="BE16" i="20"/>
  <c r="BD16" i="20"/>
  <c r="BC16" i="20"/>
  <c r="BB16" i="20"/>
  <c r="BA16" i="20"/>
  <c r="AZ16" i="20"/>
  <c r="AY16" i="20"/>
  <c r="AX16" i="20"/>
  <c r="AW16" i="20"/>
  <c r="AV16" i="20"/>
  <c r="AU16" i="20"/>
  <c r="AT16" i="20"/>
  <c r="AS16" i="20"/>
  <c r="AR16" i="20"/>
  <c r="AQ16" i="20"/>
  <c r="AP16" i="20"/>
  <c r="AO16" i="20"/>
  <c r="AN16" i="20"/>
  <c r="AM16" i="20"/>
  <c r="AL16" i="20"/>
  <c r="AK16" i="20"/>
  <c r="AJ16" i="20"/>
  <c r="AI16" i="20"/>
  <c r="AH16" i="20"/>
  <c r="AG16" i="20"/>
  <c r="AF16" i="20"/>
  <c r="AE16" i="20"/>
  <c r="AD16" i="20"/>
  <c r="AC16" i="20"/>
  <c r="AB16" i="20"/>
  <c r="AA16" i="20"/>
  <c r="Z16" i="20"/>
  <c r="Y16" i="20"/>
  <c r="X16" i="20"/>
  <c r="W16" i="20"/>
  <c r="V16" i="20"/>
  <c r="U16" i="20"/>
  <c r="T16" i="20"/>
  <c r="S16" i="20"/>
  <c r="R16" i="20"/>
  <c r="Q16" i="20"/>
  <c r="P16" i="20"/>
  <c r="O16" i="20"/>
  <c r="N16" i="20"/>
  <c r="M16" i="20"/>
  <c r="L16" i="20"/>
  <c r="K16" i="20"/>
  <c r="J16" i="20"/>
  <c r="I16" i="20"/>
  <c r="H16" i="20"/>
  <c r="G16" i="20"/>
  <c r="F16" i="20"/>
  <c r="E16" i="20"/>
  <c r="BL22" i="19"/>
  <c r="BK22" i="19"/>
  <c r="BJ22" i="19"/>
  <c r="BI22" i="19"/>
  <c r="BH22" i="19"/>
  <c r="BG22" i="19"/>
  <c r="BF22" i="19"/>
  <c r="BE22" i="19"/>
  <c r="BD22" i="19"/>
  <c r="BC22" i="19"/>
  <c r="BB22" i="19"/>
  <c r="BA22" i="19"/>
  <c r="AZ22" i="19"/>
  <c r="AY22" i="19"/>
  <c r="AX22" i="19"/>
  <c r="AW22" i="19"/>
  <c r="AV22" i="19"/>
  <c r="AU22" i="19"/>
  <c r="AT22" i="19"/>
  <c r="AS22" i="19"/>
  <c r="AR22" i="19"/>
  <c r="AQ22" i="19"/>
  <c r="AP22" i="19"/>
  <c r="AO22" i="19"/>
  <c r="AN22" i="19"/>
  <c r="AM22" i="19"/>
  <c r="AL22" i="19"/>
  <c r="AK22" i="19"/>
  <c r="AJ22" i="19"/>
  <c r="AI22" i="19"/>
  <c r="AH22" i="19"/>
  <c r="AG22" i="19"/>
  <c r="AF22" i="19"/>
  <c r="AE22" i="19"/>
  <c r="AD22" i="19"/>
  <c r="AC22" i="19"/>
  <c r="AB22" i="19"/>
  <c r="AA22" i="19"/>
  <c r="Z22" i="19"/>
  <c r="Y22" i="19"/>
  <c r="X22" i="19"/>
  <c r="W22" i="19"/>
  <c r="V22" i="19"/>
  <c r="U22" i="19"/>
  <c r="T22" i="19"/>
  <c r="S22" i="19"/>
  <c r="R22" i="19"/>
  <c r="Q22" i="19"/>
  <c r="P22" i="19"/>
  <c r="O22" i="19"/>
  <c r="N22" i="19"/>
  <c r="M22" i="19"/>
  <c r="L22" i="19"/>
  <c r="K22" i="19"/>
  <c r="J22" i="19"/>
  <c r="I22" i="19"/>
  <c r="H22" i="19"/>
  <c r="G22" i="19"/>
  <c r="F22" i="19"/>
  <c r="E22" i="19"/>
  <c r="BL20" i="19"/>
  <c r="BK20" i="19"/>
  <c r="BJ20" i="19"/>
  <c r="BI20" i="19"/>
  <c r="BH20" i="19"/>
  <c r="BG20" i="19"/>
  <c r="BF20" i="19"/>
  <c r="BE20" i="19"/>
  <c r="BD20" i="19"/>
  <c r="BC20" i="19"/>
  <c r="BB20" i="19"/>
  <c r="BA20" i="19"/>
  <c r="AZ20" i="19"/>
  <c r="AY20" i="19"/>
  <c r="AX20" i="19"/>
  <c r="AW20" i="19"/>
  <c r="AV20" i="19"/>
  <c r="AU20" i="19"/>
  <c r="AT20" i="19"/>
  <c r="AS20" i="19"/>
  <c r="AR20" i="19"/>
  <c r="AQ20" i="19"/>
  <c r="AP20" i="19"/>
  <c r="AO20" i="19"/>
  <c r="AN20" i="19"/>
  <c r="AM20" i="19"/>
  <c r="AL20" i="19"/>
  <c r="AK20" i="19"/>
  <c r="AJ20" i="19"/>
  <c r="AI20" i="19"/>
  <c r="AH20" i="19"/>
  <c r="AG20" i="19"/>
  <c r="AF20" i="19"/>
  <c r="AE20" i="19"/>
  <c r="AD20" i="19"/>
  <c r="AC20" i="19"/>
  <c r="AB20" i="19"/>
  <c r="AA20" i="19"/>
  <c r="Z20" i="19"/>
  <c r="Y20" i="19"/>
  <c r="X20" i="19"/>
  <c r="W20" i="19"/>
  <c r="V20" i="19"/>
  <c r="U20" i="19"/>
  <c r="T20" i="19"/>
  <c r="S20" i="19"/>
  <c r="R20" i="19"/>
  <c r="Q20" i="19"/>
  <c r="P20" i="19"/>
  <c r="O20" i="19"/>
  <c r="N20" i="19"/>
  <c r="M20" i="19"/>
  <c r="L20" i="19"/>
  <c r="K20" i="19"/>
  <c r="J20" i="19"/>
  <c r="I20" i="19"/>
  <c r="H20" i="19"/>
  <c r="G20" i="19"/>
  <c r="F20" i="19"/>
  <c r="E20" i="19"/>
  <c r="BL17" i="19"/>
  <c r="BK17" i="19"/>
  <c r="BJ17" i="19"/>
  <c r="BI17" i="19"/>
  <c r="BH17" i="19"/>
  <c r="BG17" i="19"/>
  <c r="BF17" i="19"/>
  <c r="BE17" i="19"/>
  <c r="BD17" i="19"/>
  <c r="BC17" i="19"/>
  <c r="BB17" i="19"/>
  <c r="BA17" i="19"/>
  <c r="AZ17" i="19"/>
  <c r="AY17" i="19"/>
  <c r="AX17" i="19"/>
  <c r="AW17" i="19"/>
  <c r="AV17" i="19"/>
  <c r="AU17" i="19"/>
  <c r="AT17" i="19"/>
  <c r="AS17" i="19"/>
  <c r="AR17" i="19"/>
  <c r="AQ17" i="19"/>
  <c r="AP17" i="19"/>
  <c r="AO17" i="19"/>
  <c r="AN17" i="19"/>
  <c r="AM17" i="19"/>
  <c r="AL17" i="19"/>
  <c r="AK17" i="19"/>
  <c r="AJ17" i="19"/>
  <c r="AI17" i="19"/>
  <c r="AH17" i="19"/>
  <c r="AG17" i="19"/>
  <c r="AF17" i="19"/>
  <c r="AE17" i="19"/>
  <c r="AD17" i="19"/>
  <c r="AC17" i="19"/>
  <c r="AB17" i="19"/>
  <c r="AA17" i="19"/>
  <c r="Z17" i="19"/>
  <c r="Y17" i="19"/>
  <c r="X17" i="19"/>
  <c r="W17" i="19"/>
  <c r="V17" i="19"/>
  <c r="U17" i="19"/>
  <c r="T17" i="19"/>
  <c r="S17" i="19"/>
  <c r="R17" i="19"/>
  <c r="Q17" i="19"/>
  <c r="P17" i="19"/>
  <c r="O17" i="19"/>
  <c r="N17" i="19"/>
  <c r="M17" i="19"/>
  <c r="L17" i="19"/>
  <c r="K17" i="19"/>
  <c r="J17" i="19"/>
  <c r="I17" i="19"/>
  <c r="H17" i="19"/>
  <c r="G17" i="19"/>
  <c r="F17" i="19"/>
  <c r="E17" i="19"/>
  <c r="BL22" i="18"/>
  <c r="BK22" i="18"/>
  <c r="BJ22" i="18"/>
  <c r="BI22" i="18"/>
  <c r="BH22" i="18"/>
  <c r="BG22" i="18"/>
  <c r="BF22" i="18"/>
  <c r="BE22" i="18"/>
  <c r="BD22" i="18"/>
  <c r="BC22" i="18"/>
  <c r="BB22" i="18"/>
  <c r="BA22" i="18"/>
  <c r="AZ22" i="18"/>
  <c r="AY22" i="18"/>
  <c r="AX22" i="18"/>
  <c r="AW22" i="18"/>
  <c r="AV22" i="18"/>
  <c r="AU22" i="18"/>
  <c r="AT22" i="18"/>
  <c r="AS22" i="18"/>
  <c r="AR22" i="18"/>
  <c r="AQ22" i="18"/>
  <c r="AP22" i="18"/>
  <c r="AO22" i="18"/>
  <c r="AN22" i="18"/>
  <c r="AM22" i="18"/>
  <c r="AL22" i="18"/>
  <c r="AK22" i="18"/>
  <c r="AJ22" i="18"/>
  <c r="AI22" i="18"/>
  <c r="AH22" i="18"/>
  <c r="AG22" i="18"/>
  <c r="AF22" i="18"/>
  <c r="AE22" i="18"/>
  <c r="AD22" i="18"/>
  <c r="AC22" i="18"/>
  <c r="AB22" i="18"/>
  <c r="AA22" i="18"/>
  <c r="Z22" i="18"/>
  <c r="Y22" i="18"/>
  <c r="X22" i="18"/>
  <c r="W22" i="18"/>
  <c r="V22" i="18"/>
  <c r="U22" i="18"/>
  <c r="T22" i="18"/>
  <c r="S22" i="18"/>
  <c r="R22" i="18"/>
  <c r="Q22" i="18"/>
  <c r="P22" i="18"/>
  <c r="O22" i="18"/>
  <c r="N22" i="18"/>
  <c r="M22" i="18"/>
  <c r="L22" i="18"/>
  <c r="K22" i="18"/>
  <c r="J22" i="18"/>
  <c r="I22" i="18"/>
  <c r="H22" i="18"/>
  <c r="G22" i="18"/>
  <c r="F22" i="18"/>
  <c r="E22" i="18"/>
  <c r="BL20" i="18"/>
  <c r="BK20" i="18"/>
  <c r="BJ20" i="18"/>
  <c r="BI20" i="18"/>
  <c r="BH20" i="18"/>
  <c r="BG20" i="18"/>
  <c r="BF20" i="18"/>
  <c r="BE20" i="18"/>
  <c r="BD20" i="18"/>
  <c r="BC20" i="18"/>
  <c r="BB20" i="18"/>
  <c r="BA20" i="18"/>
  <c r="AZ20" i="18"/>
  <c r="AY20" i="18"/>
  <c r="AX20" i="18"/>
  <c r="AW20" i="18"/>
  <c r="AV20" i="18"/>
  <c r="AU20" i="18"/>
  <c r="AT20" i="18"/>
  <c r="AS20" i="18"/>
  <c r="AR20" i="18"/>
  <c r="AQ20" i="18"/>
  <c r="AP20" i="18"/>
  <c r="AO20" i="18"/>
  <c r="AN20" i="18"/>
  <c r="AM20" i="18"/>
  <c r="AL20" i="18"/>
  <c r="AK20" i="18"/>
  <c r="AJ20" i="18"/>
  <c r="AI20" i="18"/>
  <c r="AH20" i="18"/>
  <c r="AG20" i="18"/>
  <c r="AF20" i="18"/>
  <c r="AE20" i="18"/>
  <c r="AD20" i="18"/>
  <c r="AC20" i="18"/>
  <c r="AB20" i="18"/>
  <c r="AA20" i="18"/>
  <c r="Z20" i="18"/>
  <c r="Y20" i="18"/>
  <c r="X20" i="18"/>
  <c r="W20" i="18"/>
  <c r="V20" i="18"/>
  <c r="U20" i="18"/>
  <c r="T20" i="18"/>
  <c r="S20" i="18"/>
  <c r="R20" i="18"/>
  <c r="Q20" i="18"/>
  <c r="P20" i="18"/>
  <c r="O20" i="18"/>
  <c r="N20" i="18"/>
  <c r="M20" i="18"/>
  <c r="L20" i="18"/>
  <c r="K20" i="18"/>
  <c r="J20" i="18"/>
  <c r="I20" i="18"/>
  <c r="H20" i="18"/>
  <c r="G20" i="18"/>
  <c r="F20" i="18"/>
  <c r="E20" i="18"/>
  <c r="BL17" i="18"/>
  <c r="BK17" i="18"/>
  <c r="BJ17" i="18"/>
  <c r="BI17" i="18"/>
  <c r="BH17" i="18"/>
  <c r="BG17" i="18"/>
  <c r="BF17" i="18"/>
  <c r="BE17" i="18"/>
  <c r="BD17" i="18"/>
  <c r="BC17" i="18"/>
  <c r="BB17" i="18"/>
  <c r="BA17" i="18"/>
  <c r="AZ17" i="18"/>
  <c r="AY17" i="18"/>
  <c r="AX17" i="18"/>
  <c r="AW17" i="18"/>
  <c r="AV17" i="18"/>
  <c r="AU17" i="18"/>
  <c r="AT17" i="18"/>
  <c r="AS17" i="18"/>
  <c r="AR17" i="18"/>
  <c r="AQ17" i="18"/>
  <c r="AP17" i="18"/>
  <c r="AO17" i="18"/>
  <c r="AN17" i="18"/>
  <c r="AM17" i="18"/>
  <c r="AL17" i="18"/>
  <c r="AK17" i="18"/>
  <c r="AJ17" i="18"/>
  <c r="AI17" i="18"/>
  <c r="AH17" i="18"/>
  <c r="AG17" i="18"/>
  <c r="AF17" i="18"/>
  <c r="AE17" i="18"/>
  <c r="AD17" i="18"/>
  <c r="AC17" i="18"/>
  <c r="AB17" i="18"/>
  <c r="AA17" i="18"/>
  <c r="Z17" i="18"/>
  <c r="Y17" i="18"/>
  <c r="X17" i="18"/>
  <c r="W17" i="18"/>
  <c r="V17" i="18"/>
  <c r="U17" i="18"/>
  <c r="T17" i="18"/>
  <c r="S17" i="18"/>
  <c r="R17" i="18"/>
  <c r="Q17" i="18"/>
  <c r="P17" i="18"/>
  <c r="O17" i="18"/>
  <c r="N17" i="18"/>
  <c r="M17" i="18"/>
  <c r="L17" i="18"/>
  <c r="K17" i="18"/>
  <c r="J17" i="18"/>
  <c r="I17" i="18"/>
  <c r="H17" i="18"/>
  <c r="G17" i="18"/>
  <c r="F17" i="18"/>
  <c r="E17" i="18"/>
  <c r="BL22" i="17"/>
  <c r="BK22" i="17"/>
  <c r="BJ22" i="17"/>
  <c r="BI22" i="17"/>
  <c r="BH22" i="17"/>
  <c r="BG22" i="17"/>
  <c r="BF22" i="17"/>
  <c r="BE22" i="17"/>
  <c r="BD22" i="17"/>
  <c r="BC22" i="17"/>
  <c r="BB22" i="17"/>
  <c r="BA22" i="17"/>
  <c r="AZ22" i="17"/>
  <c r="AY22" i="17"/>
  <c r="AX22" i="17"/>
  <c r="AW22" i="17"/>
  <c r="AV22" i="17"/>
  <c r="AU22" i="17"/>
  <c r="AT22" i="17"/>
  <c r="AS22" i="17"/>
  <c r="AR22" i="17"/>
  <c r="AQ22" i="17"/>
  <c r="AP22" i="17"/>
  <c r="AO22" i="17"/>
  <c r="AN22" i="17"/>
  <c r="AM22" i="17"/>
  <c r="AL22" i="17"/>
  <c r="AK22" i="17"/>
  <c r="AJ22" i="17"/>
  <c r="AI22" i="17"/>
  <c r="AH22" i="17"/>
  <c r="AG22" i="17"/>
  <c r="AF22" i="17"/>
  <c r="AE22" i="17"/>
  <c r="AD22" i="17"/>
  <c r="AC22" i="17"/>
  <c r="AB22" i="17"/>
  <c r="AA22" i="17"/>
  <c r="Z22" i="17"/>
  <c r="Y22" i="17"/>
  <c r="X22" i="17"/>
  <c r="W22" i="17"/>
  <c r="V22" i="17"/>
  <c r="U22" i="17"/>
  <c r="T22" i="17"/>
  <c r="S22" i="17"/>
  <c r="R22" i="17"/>
  <c r="Q22" i="17"/>
  <c r="P22" i="17"/>
  <c r="O22" i="17"/>
  <c r="N22" i="17"/>
  <c r="M22" i="17"/>
  <c r="L22" i="17"/>
  <c r="K22" i="17"/>
  <c r="J22" i="17"/>
  <c r="I22" i="17"/>
  <c r="H22" i="17"/>
  <c r="G22" i="17"/>
  <c r="F22" i="17"/>
  <c r="E22" i="17"/>
  <c r="BL20" i="17"/>
  <c r="BK20" i="17"/>
  <c r="BJ20" i="17"/>
  <c r="BI20" i="17"/>
  <c r="BH20" i="17"/>
  <c r="BG20" i="17"/>
  <c r="BF20" i="17"/>
  <c r="BE20" i="17"/>
  <c r="BD20" i="17"/>
  <c r="BC20" i="17"/>
  <c r="BB20" i="17"/>
  <c r="BA20" i="17"/>
  <c r="AZ20" i="17"/>
  <c r="AY20" i="17"/>
  <c r="AX20" i="17"/>
  <c r="AW20" i="17"/>
  <c r="AV20" i="17"/>
  <c r="AU20" i="17"/>
  <c r="AT20" i="17"/>
  <c r="AS20" i="17"/>
  <c r="AR20" i="17"/>
  <c r="AQ20" i="17"/>
  <c r="AP20" i="17"/>
  <c r="AO20" i="17"/>
  <c r="AN20" i="17"/>
  <c r="AM20" i="17"/>
  <c r="AL20" i="17"/>
  <c r="AK20" i="17"/>
  <c r="AJ20" i="17"/>
  <c r="AI20" i="17"/>
  <c r="AH20" i="17"/>
  <c r="AG20" i="17"/>
  <c r="AF20" i="17"/>
  <c r="AE20" i="17"/>
  <c r="AD20" i="17"/>
  <c r="AC20" i="17"/>
  <c r="AB20" i="17"/>
  <c r="AA20" i="17"/>
  <c r="Z20" i="17"/>
  <c r="Y20" i="17"/>
  <c r="X20" i="17"/>
  <c r="W20" i="17"/>
  <c r="V20" i="17"/>
  <c r="U20" i="17"/>
  <c r="T20" i="17"/>
  <c r="S20" i="17"/>
  <c r="R20" i="17"/>
  <c r="Q20" i="17"/>
  <c r="P20" i="17"/>
  <c r="O20" i="17"/>
  <c r="N20" i="17"/>
  <c r="M20" i="17"/>
  <c r="L20" i="17"/>
  <c r="K20" i="17"/>
  <c r="J20" i="17"/>
  <c r="I20" i="17"/>
  <c r="H20" i="17"/>
  <c r="G20" i="17"/>
  <c r="F20" i="17"/>
  <c r="E20" i="17"/>
  <c r="BL17" i="17"/>
  <c r="BK17" i="17"/>
  <c r="BJ17" i="17"/>
  <c r="BI17" i="17"/>
  <c r="BH17" i="17"/>
  <c r="BG17" i="17"/>
  <c r="BF17" i="17"/>
  <c r="BE17" i="17"/>
  <c r="BD17" i="17"/>
  <c r="BC17" i="17"/>
  <c r="BB17" i="17"/>
  <c r="BA17" i="17"/>
  <c r="AZ17" i="17"/>
  <c r="AY17" i="17"/>
  <c r="AX17" i="17"/>
  <c r="AW17" i="17"/>
  <c r="AV17" i="17"/>
  <c r="AU17" i="17"/>
  <c r="AT17" i="17"/>
  <c r="AS17" i="17"/>
  <c r="AR17" i="17"/>
  <c r="AQ17" i="17"/>
  <c r="AP17" i="17"/>
  <c r="AO17" i="17"/>
  <c r="AN17" i="17"/>
  <c r="AM17" i="17"/>
  <c r="AL17" i="17"/>
  <c r="AK17" i="17"/>
  <c r="AJ17" i="17"/>
  <c r="AI17" i="17"/>
  <c r="AH17" i="17"/>
  <c r="AG17" i="17"/>
  <c r="AF17" i="17"/>
  <c r="AE17" i="17"/>
  <c r="AD17" i="17"/>
  <c r="AC17" i="17"/>
  <c r="AB17" i="17"/>
  <c r="AA17" i="17"/>
  <c r="Z17" i="17"/>
  <c r="Y17" i="17"/>
  <c r="X17" i="17"/>
  <c r="W17" i="17"/>
  <c r="V17" i="17"/>
  <c r="U17" i="17"/>
  <c r="T17" i="17"/>
  <c r="S17" i="17"/>
  <c r="R17" i="17"/>
  <c r="Q17" i="17"/>
  <c r="P17" i="17"/>
  <c r="O17" i="17"/>
  <c r="N17" i="17"/>
  <c r="M17" i="17"/>
  <c r="L17" i="17"/>
  <c r="K17" i="17"/>
  <c r="J17" i="17"/>
  <c r="I17" i="17"/>
  <c r="H17" i="17"/>
  <c r="G17" i="17"/>
  <c r="F17" i="17"/>
  <c r="E17" i="17"/>
  <c r="G87" i="16"/>
  <c r="F87" i="16"/>
  <c r="E87" i="16"/>
  <c r="D87" i="16"/>
  <c r="C87" i="16"/>
  <c r="G86" i="16"/>
  <c r="F86" i="16"/>
  <c r="E86" i="16"/>
  <c r="D86" i="16"/>
  <c r="C86" i="16"/>
  <c r="G85" i="16"/>
  <c r="F85" i="16"/>
  <c r="E85" i="16"/>
  <c r="D85" i="16"/>
  <c r="C85" i="16"/>
  <c r="G84" i="16"/>
  <c r="F84" i="16"/>
  <c r="E84" i="16"/>
  <c r="D84" i="16"/>
  <c r="C84" i="16"/>
  <c r="G83" i="16"/>
  <c r="F83" i="16"/>
  <c r="E83" i="16"/>
  <c r="D83" i="16"/>
  <c r="C83" i="16"/>
  <c r="G82" i="16"/>
  <c r="F82" i="16"/>
  <c r="E82" i="16"/>
  <c r="D82" i="16"/>
  <c r="C82" i="16"/>
  <c r="G81" i="16"/>
  <c r="F81" i="16"/>
  <c r="E81" i="16"/>
  <c r="D81" i="16"/>
  <c r="C81" i="16"/>
  <c r="G80" i="16"/>
  <c r="F80" i="16"/>
  <c r="E80" i="16"/>
  <c r="D80" i="16"/>
  <c r="C80" i="16"/>
  <c r="G79" i="16"/>
  <c r="F79" i="16"/>
  <c r="E79" i="16"/>
  <c r="D79" i="16"/>
  <c r="C79" i="16"/>
  <c r="G78" i="16"/>
  <c r="F78" i="16"/>
  <c r="E78" i="16"/>
  <c r="D78" i="16"/>
  <c r="C78" i="16"/>
  <c r="G77" i="16"/>
  <c r="F77" i="16"/>
  <c r="E77" i="16"/>
  <c r="D77" i="16"/>
  <c r="C77" i="16"/>
  <c r="G76" i="16"/>
  <c r="F76" i="16"/>
  <c r="E76" i="16"/>
  <c r="D76" i="16"/>
  <c r="C76" i="16"/>
  <c r="G75" i="16"/>
  <c r="F75" i="16"/>
  <c r="E75" i="16"/>
  <c r="D75" i="16"/>
  <c r="C75" i="16"/>
  <c r="G74" i="16"/>
  <c r="F74" i="16"/>
  <c r="E74" i="16"/>
  <c r="D74" i="16"/>
  <c r="C74" i="16"/>
  <c r="G73" i="16"/>
  <c r="F73" i="16"/>
  <c r="E73" i="16"/>
  <c r="D73" i="16"/>
  <c r="C73" i="16"/>
  <c r="G72" i="16"/>
  <c r="F72" i="16"/>
  <c r="E72" i="16"/>
  <c r="D72" i="16"/>
  <c r="C72" i="16"/>
  <c r="G71" i="16"/>
  <c r="F71" i="16"/>
  <c r="E71" i="16"/>
  <c r="D71" i="16"/>
  <c r="C71" i="16"/>
  <c r="G70" i="16"/>
  <c r="F70" i="16"/>
  <c r="E70" i="16"/>
  <c r="D70" i="16"/>
  <c r="C70" i="16"/>
  <c r="G69" i="16"/>
  <c r="F69" i="16"/>
  <c r="E69" i="16"/>
  <c r="D69" i="16"/>
  <c r="C69" i="16"/>
  <c r="G68" i="16"/>
  <c r="F68" i="16"/>
  <c r="E68" i="16"/>
  <c r="D68" i="16"/>
  <c r="C68" i="16"/>
  <c r="G67" i="16"/>
  <c r="F67" i="16"/>
  <c r="E67" i="16"/>
  <c r="D67" i="16"/>
  <c r="C67" i="16"/>
  <c r="G66" i="16"/>
  <c r="F66" i="16"/>
  <c r="E66" i="16"/>
  <c r="D66" i="16"/>
  <c r="C66" i="16"/>
  <c r="G65" i="16"/>
  <c r="F65" i="16"/>
  <c r="E65" i="16"/>
  <c r="D65" i="16"/>
  <c r="C65" i="16"/>
  <c r="G64" i="16"/>
  <c r="F64" i="16"/>
  <c r="E64" i="16"/>
  <c r="D64" i="16"/>
  <c r="C64" i="16"/>
  <c r="G63" i="16"/>
  <c r="F63" i="16"/>
  <c r="E63" i="16"/>
  <c r="D63" i="16"/>
  <c r="C63" i="16"/>
  <c r="G62" i="16"/>
  <c r="F62" i="16"/>
  <c r="E62" i="16"/>
  <c r="D62" i="16"/>
  <c r="C62" i="16"/>
  <c r="G61" i="16"/>
  <c r="F61" i="16"/>
  <c r="E61" i="16"/>
  <c r="D61" i="16"/>
  <c r="C61" i="16"/>
  <c r="G60" i="16"/>
  <c r="F60" i="16"/>
  <c r="E60" i="16"/>
  <c r="D60" i="16"/>
  <c r="C60" i="16"/>
  <c r="G59" i="16"/>
  <c r="F59" i="16"/>
  <c r="E59" i="16"/>
  <c r="D59" i="16"/>
  <c r="C59" i="16"/>
  <c r="G58" i="16"/>
  <c r="F58" i="16"/>
  <c r="E58" i="16"/>
  <c r="D58" i="16"/>
  <c r="C58" i="16"/>
  <c r="G43" i="16"/>
  <c r="F43" i="16"/>
  <c r="E43" i="16"/>
  <c r="D43" i="16"/>
  <c r="C43" i="16"/>
  <c r="G42" i="16"/>
  <c r="F42" i="16"/>
  <c r="E42" i="16"/>
  <c r="D42" i="16"/>
  <c r="C42" i="16"/>
  <c r="G41" i="16"/>
  <c r="F41" i="16"/>
  <c r="E41" i="16"/>
  <c r="D41" i="16"/>
  <c r="C41" i="16"/>
  <c r="G40" i="16"/>
  <c r="F40" i="16"/>
  <c r="E40" i="16"/>
  <c r="D40" i="16"/>
  <c r="C40" i="16"/>
  <c r="G39" i="16"/>
  <c r="F39" i="16"/>
  <c r="E39" i="16"/>
  <c r="D39" i="16"/>
  <c r="C39" i="16"/>
  <c r="G38" i="16"/>
  <c r="F38" i="16"/>
  <c r="E38" i="16"/>
  <c r="D38" i="16"/>
  <c r="C38" i="16"/>
  <c r="G37" i="16"/>
  <c r="F37" i="16"/>
  <c r="E37" i="16"/>
  <c r="D37" i="16"/>
  <c r="C37" i="16"/>
  <c r="G36" i="16"/>
  <c r="F36" i="16"/>
  <c r="E36" i="16"/>
  <c r="D36" i="16"/>
  <c r="C36" i="16"/>
  <c r="G35" i="16"/>
  <c r="F35" i="16"/>
  <c r="E35" i="16"/>
  <c r="D35" i="16"/>
  <c r="C35" i="16"/>
  <c r="G34" i="16"/>
  <c r="F34" i="16"/>
  <c r="E34" i="16"/>
  <c r="D34" i="16"/>
  <c r="C34" i="16"/>
  <c r="G33" i="16"/>
  <c r="F33" i="16"/>
  <c r="E33" i="16"/>
  <c r="D33" i="16"/>
  <c r="C33" i="16"/>
  <c r="G32" i="16"/>
  <c r="F32" i="16"/>
  <c r="E32" i="16"/>
  <c r="D32" i="16"/>
  <c r="C32" i="16"/>
  <c r="G31" i="16"/>
  <c r="F31" i="16"/>
  <c r="E31" i="16"/>
  <c r="D31" i="16"/>
  <c r="C31" i="16"/>
  <c r="G30" i="16"/>
  <c r="F30" i="16"/>
  <c r="E30" i="16"/>
  <c r="D30" i="16"/>
  <c r="C30" i="16"/>
  <c r="G29" i="16"/>
  <c r="F29" i="16"/>
  <c r="E29" i="16"/>
  <c r="D29" i="16"/>
  <c r="C29" i="16"/>
  <c r="G28" i="16"/>
  <c r="F28" i="16"/>
  <c r="E28" i="16"/>
  <c r="D28" i="16"/>
  <c r="C28" i="16"/>
  <c r="G27" i="16"/>
  <c r="F27" i="16"/>
  <c r="E27" i="16"/>
  <c r="D27" i="16"/>
  <c r="C27" i="16"/>
  <c r="G26" i="16"/>
  <c r="F26" i="16"/>
  <c r="E26" i="16"/>
  <c r="D26" i="16"/>
  <c r="C26" i="16"/>
  <c r="G25" i="16"/>
  <c r="F25" i="16"/>
  <c r="E25" i="16"/>
  <c r="D25" i="16"/>
  <c r="C25" i="16"/>
  <c r="G24" i="16"/>
  <c r="F24" i="16"/>
  <c r="E24" i="16"/>
  <c r="D24" i="16"/>
  <c r="C24" i="16"/>
  <c r="G23" i="16"/>
  <c r="F23" i="16"/>
  <c r="E23" i="16"/>
  <c r="D23" i="16"/>
  <c r="C23" i="16"/>
  <c r="G22" i="16"/>
  <c r="F22" i="16"/>
  <c r="E22" i="16"/>
  <c r="D22" i="16"/>
  <c r="C22" i="16"/>
  <c r="G21" i="16"/>
  <c r="F21" i="16"/>
  <c r="E21" i="16"/>
  <c r="D21" i="16"/>
  <c r="C21" i="16"/>
  <c r="G20" i="16"/>
  <c r="F20" i="16"/>
  <c r="E20" i="16"/>
  <c r="D20" i="16"/>
  <c r="C20" i="16"/>
  <c r="G19" i="16"/>
  <c r="F19" i="16"/>
  <c r="E19" i="16"/>
  <c r="D19" i="16"/>
  <c r="C19" i="16"/>
  <c r="G18" i="16"/>
  <c r="F18" i="16"/>
  <c r="E18" i="16"/>
  <c r="D18" i="16"/>
  <c r="C18" i="16"/>
  <c r="G17" i="16"/>
  <c r="F17" i="16"/>
  <c r="E17" i="16"/>
  <c r="D17" i="16"/>
  <c r="C17" i="16"/>
  <c r="G16" i="16"/>
  <c r="F16" i="16"/>
  <c r="E16" i="16"/>
  <c r="D16" i="16"/>
  <c r="C16" i="16"/>
  <c r="G15" i="16"/>
  <c r="F15" i="16"/>
  <c r="E15" i="16"/>
  <c r="D15" i="16"/>
  <c r="C15" i="16"/>
  <c r="G14" i="16"/>
  <c r="F14" i="16"/>
  <c r="E14" i="16"/>
  <c r="D14" i="16"/>
  <c r="C14" i="16"/>
  <c r="G87" i="15"/>
  <c r="F87" i="15"/>
  <c r="E87" i="15"/>
  <c r="D87" i="15"/>
  <c r="C87" i="15"/>
  <c r="G86" i="15"/>
  <c r="F86" i="15"/>
  <c r="E86" i="15"/>
  <c r="D86" i="15"/>
  <c r="C86" i="15"/>
  <c r="G85" i="15"/>
  <c r="F85" i="15"/>
  <c r="E85" i="15"/>
  <c r="D85" i="15"/>
  <c r="C85" i="15"/>
  <c r="G84" i="15"/>
  <c r="F84" i="15"/>
  <c r="E84" i="15"/>
  <c r="D84" i="15"/>
  <c r="C84" i="15"/>
  <c r="G83" i="15"/>
  <c r="F83" i="15"/>
  <c r="E83" i="15"/>
  <c r="D83" i="15"/>
  <c r="C83" i="15"/>
  <c r="G82" i="15"/>
  <c r="F82" i="15"/>
  <c r="E82" i="15"/>
  <c r="D82" i="15"/>
  <c r="C82" i="15"/>
  <c r="G81" i="15"/>
  <c r="F81" i="15"/>
  <c r="E81" i="15"/>
  <c r="D81" i="15"/>
  <c r="C81" i="15"/>
  <c r="G80" i="15"/>
  <c r="F80" i="15"/>
  <c r="E80" i="15"/>
  <c r="D80" i="15"/>
  <c r="C80" i="15"/>
  <c r="G79" i="15"/>
  <c r="F79" i="15"/>
  <c r="E79" i="15"/>
  <c r="D79" i="15"/>
  <c r="C79" i="15"/>
  <c r="G78" i="15"/>
  <c r="F78" i="15"/>
  <c r="E78" i="15"/>
  <c r="D78" i="15"/>
  <c r="C78" i="15"/>
  <c r="G77" i="15"/>
  <c r="F77" i="15"/>
  <c r="E77" i="15"/>
  <c r="D77" i="15"/>
  <c r="C77" i="15"/>
  <c r="G76" i="15"/>
  <c r="F76" i="15"/>
  <c r="E76" i="15"/>
  <c r="D76" i="15"/>
  <c r="C76" i="15"/>
  <c r="G75" i="15"/>
  <c r="F75" i="15"/>
  <c r="E75" i="15"/>
  <c r="D75" i="15"/>
  <c r="C75" i="15"/>
  <c r="G74" i="15"/>
  <c r="F74" i="15"/>
  <c r="E74" i="15"/>
  <c r="D74" i="15"/>
  <c r="C74" i="15"/>
  <c r="G73" i="15"/>
  <c r="F73" i="15"/>
  <c r="E73" i="15"/>
  <c r="D73" i="15"/>
  <c r="C73" i="15"/>
  <c r="G72" i="15"/>
  <c r="F72" i="15"/>
  <c r="E72" i="15"/>
  <c r="D72" i="15"/>
  <c r="C72" i="15"/>
  <c r="G71" i="15"/>
  <c r="F71" i="15"/>
  <c r="E71" i="15"/>
  <c r="D71" i="15"/>
  <c r="C71" i="15"/>
  <c r="G70" i="15"/>
  <c r="F70" i="15"/>
  <c r="E70" i="15"/>
  <c r="D70" i="15"/>
  <c r="C70" i="15"/>
  <c r="G69" i="15"/>
  <c r="F69" i="15"/>
  <c r="E69" i="15"/>
  <c r="D69" i="15"/>
  <c r="C69" i="15"/>
  <c r="G68" i="15"/>
  <c r="F68" i="15"/>
  <c r="E68" i="15"/>
  <c r="D68" i="15"/>
  <c r="C68" i="15"/>
  <c r="G67" i="15"/>
  <c r="F67" i="15"/>
  <c r="E67" i="15"/>
  <c r="D67" i="15"/>
  <c r="C67" i="15"/>
  <c r="G66" i="15"/>
  <c r="F66" i="15"/>
  <c r="E66" i="15"/>
  <c r="D66" i="15"/>
  <c r="C66" i="15"/>
  <c r="G65" i="15"/>
  <c r="F65" i="15"/>
  <c r="E65" i="15"/>
  <c r="D65" i="15"/>
  <c r="C65" i="15"/>
  <c r="G64" i="15"/>
  <c r="F64" i="15"/>
  <c r="E64" i="15"/>
  <c r="D64" i="15"/>
  <c r="C64" i="15"/>
  <c r="G63" i="15"/>
  <c r="F63" i="15"/>
  <c r="E63" i="15"/>
  <c r="D63" i="15"/>
  <c r="C63" i="15"/>
  <c r="G62" i="15"/>
  <c r="F62" i="15"/>
  <c r="E62" i="15"/>
  <c r="D62" i="15"/>
  <c r="C62" i="15"/>
  <c r="G61" i="15"/>
  <c r="F61" i="15"/>
  <c r="E61" i="15"/>
  <c r="D61" i="15"/>
  <c r="C61" i="15"/>
  <c r="G60" i="15"/>
  <c r="F60" i="15"/>
  <c r="E60" i="15"/>
  <c r="D60" i="15"/>
  <c r="C60" i="15"/>
  <c r="G59" i="15"/>
  <c r="F59" i="15"/>
  <c r="E59" i="15"/>
  <c r="D59" i="15"/>
  <c r="C59" i="15"/>
  <c r="G58" i="15"/>
  <c r="F58" i="15"/>
  <c r="E58" i="15"/>
  <c r="D58" i="15"/>
  <c r="C58" i="15"/>
  <c r="G43" i="15"/>
  <c r="F43" i="15"/>
  <c r="E43" i="15"/>
  <c r="D43" i="15"/>
  <c r="C43" i="15"/>
  <c r="G42" i="15"/>
  <c r="F42" i="15"/>
  <c r="E42" i="15"/>
  <c r="D42" i="15"/>
  <c r="C42" i="15"/>
  <c r="G41" i="15"/>
  <c r="F41" i="15"/>
  <c r="E41" i="15"/>
  <c r="D41" i="15"/>
  <c r="C41" i="15"/>
  <c r="G40" i="15"/>
  <c r="F40" i="15"/>
  <c r="E40" i="15"/>
  <c r="D40" i="15"/>
  <c r="C40" i="15"/>
  <c r="G39" i="15"/>
  <c r="F39" i="15"/>
  <c r="E39" i="15"/>
  <c r="D39" i="15"/>
  <c r="C39" i="15"/>
  <c r="G38" i="15"/>
  <c r="F38" i="15"/>
  <c r="E38" i="15"/>
  <c r="D38" i="15"/>
  <c r="C38" i="15"/>
  <c r="G37" i="15"/>
  <c r="F37" i="15"/>
  <c r="E37" i="15"/>
  <c r="D37" i="15"/>
  <c r="C37" i="15"/>
  <c r="G36" i="15"/>
  <c r="F36" i="15"/>
  <c r="E36" i="15"/>
  <c r="D36" i="15"/>
  <c r="C36" i="15"/>
  <c r="G35" i="15"/>
  <c r="F35" i="15"/>
  <c r="E35" i="15"/>
  <c r="D35" i="15"/>
  <c r="C35" i="15"/>
  <c r="G34" i="15"/>
  <c r="F34" i="15"/>
  <c r="E34" i="15"/>
  <c r="D34" i="15"/>
  <c r="C34" i="15"/>
  <c r="G33" i="15"/>
  <c r="F33" i="15"/>
  <c r="E33" i="15"/>
  <c r="D33" i="15"/>
  <c r="C33" i="15"/>
  <c r="G32" i="15"/>
  <c r="F32" i="15"/>
  <c r="E32" i="15"/>
  <c r="D32" i="15"/>
  <c r="C32" i="15"/>
  <c r="G31" i="15"/>
  <c r="F31" i="15"/>
  <c r="E31" i="15"/>
  <c r="D31" i="15"/>
  <c r="C31" i="15"/>
  <c r="G30" i="15"/>
  <c r="F30" i="15"/>
  <c r="E30" i="15"/>
  <c r="D30" i="15"/>
  <c r="C30" i="15"/>
  <c r="G29" i="15"/>
  <c r="F29" i="15"/>
  <c r="E29" i="15"/>
  <c r="D29" i="15"/>
  <c r="C29" i="15"/>
  <c r="G28" i="15"/>
  <c r="F28" i="15"/>
  <c r="E28" i="15"/>
  <c r="D28" i="15"/>
  <c r="C28" i="15"/>
  <c r="G27" i="15"/>
  <c r="F27" i="15"/>
  <c r="E27" i="15"/>
  <c r="D27" i="15"/>
  <c r="C27" i="15"/>
  <c r="G26" i="15"/>
  <c r="F26" i="15"/>
  <c r="E26" i="15"/>
  <c r="D26" i="15"/>
  <c r="C26" i="15"/>
  <c r="G25" i="15"/>
  <c r="F25" i="15"/>
  <c r="E25" i="15"/>
  <c r="D25" i="15"/>
  <c r="C25" i="15"/>
  <c r="G24" i="15"/>
  <c r="F24" i="15"/>
  <c r="E24" i="15"/>
  <c r="D24" i="15"/>
  <c r="C24" i="15"/>
  <c r="G23" i="15"/>
  <c r="F23" i="15"/>
  <c r="E23" i="15"/>
  <c r="D23" i="15"/>
  <c r="C23" i="15"/>
  <c r="G22" i="15"/>
  <c r="F22" i="15"/>
  <c r="E22" i="15"/>
  <c r="D22" i="15"/>
  <c r="C22" i="15"/>
  <c r="G21" i="15"/>
  <c r="F21" i="15"/>
  <c r="E21" i="15"/>
  <c r="D21" i="15"/>
  <c r="C21" i="15"/>
  <c r="G20" i="15"/>
  <c r="F20" i="15"/>
  <c r="E20" i="15"/>
  <c r="D20" i="15"/>
  <c r="C20" i="15"/>
  <c r="G19" i="15"/>
  <c r="F19" i="15"/>
  <c r="E19" i="15"/>
  <c r="D19" i="15"/>
  <c r="C19" i="15"/>
  <c r="G18" i="15"/>
  <c r="F18" i="15"/>
  <c r="E18" i="15"/>
  <c r="D18" i="15"/>
  <c r="C18" i="15"/>
  <c r="G17" i="15"/>
  <c r="F17" i="15"/>
  <c r="E17" i="15"/>
  <c r="D17" i="15"/>
  <c r="C17" i="15"/>
  <c r="G16" i="15"/>
  <c r="F16" i="15"/>
  <c r="E16" i="15"/>
  <c r="D16" i="15"/>
  <c r="C16" i="15"/>
  <c r="G15" i="15"/>
  <c r="F15" i="15"/>
  <c r="E15" i="15"/>
  <c r="D15" i="15"/>
  <c r="C15" i="15"/>
  <c r="G14" i="15"/>
  <c r="F14" i="15"/>
  <c r="E14" i="15"/>
  <c r="D14" i="15"/>
  <c r="C14" i="15"/>
  <c r="H86" i="14"/>
  <c r="G86" i="14"/>
  <c r="F86" i="14"/>
  <c r="E86" i="14"/>
  <c r="D86" i="14"/>
  <c r="H85" i="14"/>
  <c r="G85" i="14"/>
  <c r="F85" i="14"/>
  <c r="E85" i="14"/>
  <c r="D85" i="14"/>
  <c r="H84" i="14"/>
  <c r="G84" i="14"/>
  <c r="F84" i="14"/>
  <c r="E84" i="14"/>
  <c r="D84" i="14"/>
  <c r="H83" i="14"/>
  <c r="G83" i="14"/>
  <c r="F83" i="14"/>
  <c r="E83" i="14"/>
  <c r="D83" i="14"/>
  <c r="H82" i="14"/>
  <c r="G82" i="14"/>
  <c r="F82" i="14"/>
  <c r="E82" i="14"/>
  <c r="D82" i="14"/>
  <c r="H81" i="14"/>
  <c r="G81" i="14"/>
  <c r="F81" i="14"/>
  <c r="E81" i="14"/>
  <c r="D81" i="14"/>
  <c r="H80" i="14"/>
  <c r="G80" i="14"/>
  <c r="F80" i="14"/>
  <c r="E80" i="14"/>
  <c r="D80" i="14"/>
  <c r="H79" i="14"/>
  <c r="G79" i="14"/>
  <c r="F79" i="14"/>
  <c r="E79" i="14"/>
  <c r="D79" i="14"/>
  <c r="H78" i="14"/>
  <c r="G78" i="14"/>
  <c r="F78" i="14"/>
  <c r="E78" i="14"/>
  <c r="D78" i="14"/>
  <c r="H77" i="14"/>
  <c r="G77" i="14"/>
  <c r="F77" i="14"/>
  <c r="E77" i="14"/>
  <c r="D77" i="14"/>
  <c r="H76" i="14"/>
  <c r="G76" i="14"/>
  <c r="F76" i="14"/>
  <c r="E76" i="14"/>
  <c r="D76" i="14"/>
  <c r="H75" i="14"/>
  <c r="G75" i="14"/>
  <c r="F75" i="14"/>
  <c r="E75" i="14"/>
  <c r="D75" i="14"/>
  <c r="H74" i="14"/>
  <c r="G74" i="14"/>
  <c r="F74" i="14"/>
  <c r="E74" i="14"/>
  <c r="D74" i="14"/>
  <c r="H73" i="14"/>
  <c r="G73" i="14"/>
  <c r="F73" i="14"/>
  <c r="E73" i="14"/>
  <c r="D73" i="14"/>
  <c r="H72" i="14"/>
  <c r="G72" i="14"/>
  <c r="F72" i="14"/>
  <c r="E72" i="14"/>
  <c r="D72" i="14"/>
  <c r="H71" i="14"/>
  <c r="G71" i="14"/>
  <c r="F71" i="14"/>
  <c r="E71" i="14"/>
  <c r="D71" i="14"/>
  <c r="H70" i="14"/>
  <c r="G70" i="14"/>
  <c r="F70" i="14"/>
  <c r="E70" i="14"/>
  <c r="D70" i="14"/>
  <c r="H69" i="14"/>
  <c r="G69" i="14"/>
  <c r="F69" i="14"/>
  <c r="E69" i="14"/>
  <c r="D69" i="14"/>
  <c r="H68" i="14"/>
  <c r="G68" i="14"/>
  <c r="F68" i="14"/>
  <c r="E68" i="14"/>
  <c r="D68" i="14"/>
  <c r="H67" i="14"/>
  <c r="G67" i="14"/>
  <c r="F67" i="14"/>
  <c r="E67" i="14"/>
  <c r="D67" i="14"/>
  <c r="H66" i="14"/>
  <c r="G66" i="14"/>
  <c r="F66" i="14"/>
  <c r="E66" i="14"/>
  <c r="D66" i="14"/>
  <c r="H65" i="14"/>
  <c r="G65" i="14"/>
  <c r="F65" i="14"/>
  <c r="E65" i="14"/>
  <c r="D65" i="14"/>
  <c r="H64" i="14"/>
  <c r="G64" i="14"/>
  <c r="F64" i="14"/>
  <c r="E64" i="14"/>
  <c r="D64" i="14"/>
  <c r="H63" i="14"/>
  <c r="G63" i="14"/>
  <c r="F63" i="14"/>
  <c r="E63" i="14"/>
  <c r="D63" i="14"/>
  <c r="H62" i="14"/>
  <c r="G62" i="14"/>
  <c r="F62" i="14"/>
  <c r="E62" i="14"/>
  <c r="D62" i="14"/>
  <c r="H61" i="14"/>
  <c r="G61" i="14"/>
  <c r="F61" i="14"/>
  <c r="E61" i="14"/>
  <c r="D61" i="14"/>
  <c r="H60" i="14"/>
  <c r="G60" i="14"/>
  <c r="F60" i="14"/>
  <c r="E60" i="14"/>
  <c r="D60" i="14"/>
  <c r="H59" i="14"/>
  <c r="G59" i="14"/>
  <c r="F59" i="14"/>
  <c r="E59" i="14"/>
  <c r="D59" i="14"/>
  <c r="H58" i="14"/>
  <c r="G58" i="14"/>
  <c r="F58" i="14"/>
  <c r="E58" i="14"/>
  <c r="D58" i="14"/>
  <c r="H57" i="14"/>
  <c r="G57" i="14"/>
  <c r="F57" i="14"/>
  <c r="E57" i="14"/>
  <c r="D57" i="14"/>
  <c r="H43" i="14"/>
  <c r="G43" i="14"/>
  <c r="F43" i="14"/>
  <c r="E43" i="14"/>
  <c r="D43" i="14"/>
  <c r="H42" i="14"/>
  <c r="G42" i="14"/>
  <c r="F42" i="14"/>
  <c r="E42" i="14"/>
  <c r="D42" i="14"/>
  <c r="H41" i="14"/>
  <c r="G41" i="14"/>
  <c r="F41" i="14"/>
  <c r="E41" i="14"/>
  <c r="D41" i="14"/>
  <c r="H40" i="14"/>
  <c r="G40" i="14"/>
  <c r="F40" i="14"/>
  <c r="E40" i="14"/>
  <c r="D40" i="14"/>
  <c r="H39" i="14"/>
  <c r="G39" i="14"/>
  <c r="F39" i="14"/>
  <c r="E39" i="14"/>
  <c r="D39" i="14"/>
  <c r="H38" i="14"/>
  <c r="G38" i="14"/>
  <c r="F38" i="14"/>
  <c r="E38" i="14"/>
  <c r="D38" i="14"/>
  <c r="H37" i="14"/>
  <c r="G37" i="14"/>
  <c r="F37" i="14"/>
  <c r="E37" i="14"/>
  <c r="D37" i="14"/>
  <c r="H36" i="14"/>
  <c r="G36" i="14"/>
  <c r="F36" i="14"/>
  <c r="E36" i="14"/>
  <c r="D36" i="14"/>
  <c r="H35" i="14"/>
  <c r="G35" i="14"/>
  <c r="F35" i="14"/>
  <c r="E35" i="14"/>
  <c r="D35" i="14"/>
  <c r="H34" i="14"/>
  <c r="G34" i="14"/>
  <c r="F34" i="14"/>
  <c r="E34" i="14"/>
  <c r="D34" i="14"/>
  <c r="H33" i="14"/>
  <c r="G33" i="14"/>
  <c r="F33" i="14"/>
  <c r="E33" i="14"/>
  <c r="D33" i="14"/>
  <c r="H32" i="14"/>
  <c r="G32" i="14"/>
  <c r="F32" i="14"/>
  <c r="E32" i="14"/>
  <c r="D32" i="14"/>
  <c r="H31" i="14"/>
  <c r="G31" i="14"/>
  <c r="F31" i="14"/>
  <c r="E31" i="14"/>
  <c r="D31" i="14"/>
  <c r="H30" i="14"/>
  <c r="G30" i="14"/>
  <c r="F30" i="14"/>
  <c r="E30" i="14"/>
  <c r="D30" i="14"/>
  <c r="H29" i="14"/>
  <c r="G29" i="14"/>
  <c r="F29" i="14"/>
  <c r="E29" i="14"/>
  <c r="D29" i="14"/>
  <c r="H28" i="14"/>
  <c r="G28" i="14"/>
  <c r="F28" i="14"/>
  <c r="E28" i="14"/>
  <c r="D28" i="14"/>
  <c r="H27" i="14"/>
  <c r="G27" i="14"/>
  <c r="F27" i="14"/>
  <c r="E27" i="14"/>
  <c r="D27" i="14"/>
  <c r="H26" i="14"/>
  <c r="G26" i="14"/>
  <c r="F26" i="14"/>
  <c r="E26" i="14"/>
  <c r="D26" i="14"/>
  <c r="H25" i="14"/>
  <c r="G25" i="14"/>
  <c r="F25" i="14"/>
  <c r="E25" i="14"/>
  <c r="D25" i="14"/>
  <c r="H24" i="14"/>
  <c r="G24" i="14"/>
  <c r="F24" i="14"/>
  <c r="E24" i="14"/>
  <c r="D24" i="14"/>
  <c r="H23" i="14"/>
  <c r="G23" i="14"/>
  <c r="F23" i="14"/>
  <c r="E23" i="14"/>
  <c r="D23" i="14"/>
  <c r="H22" i="14"/>
  <c r="G22" i="14"/>
  <c r="F22" i="14"/>
  <c r="E22" i="14"/>
  <c r="D22" i="14"/>
  <c r="H21" i="14"/>
  <c r="G21" i="14"/>
  <c r="F21" i="14"/>
  <c r="E21" i="14"/>
  <c r="D21" i="14"/>
  <c r="H20" i="14"/>
  <c r="G20" i="14"/>
  <c r="F20" i="14"/>
  <c r="E20" i="14"/>
  <c r="D20" i="14"/>
  <c r="H19" i="14"/>
  <c r="G19" i="14"/>
  <c r="F19" i="14"/>
  <c r="E19" i="14"/>
  <c r="D19" i="14"/>
  <c r="H18" i="14"/>
  <c r="G18" i="14"/>
  <c r="F18" i="14"/>
  <c r="E18" i="14"/>
  <c r="D18" i="14"/>
  <c r="H17" i="14"/>
  <c r="G17" i="14"/>
  <c r="F17" i="14"/>
  <c r="E17" i="14"/>
  <c r="D17" i="14"/>
  <c r="H16" i="14"/>
  <c r="G16" i="14"/>
  <c r="F16" i="14"/>
  <c r="E16" i="14"/>
  <c r="D16" i="14"/>
  <c r="H15" i="14"/>
  <c r="G15" i="14"/>
  <c r="F15" i="14"/>
  <c r="E15" i="14"/>
  <c r="D15" i="14"/>
  <c r="H14" i="14"/>
  <c r="G14" i="14"/>
  <c r="F14" i="14"/>
  <c r="E14" i="14"/>
  <c r="D14" i="14"/>
  <c r="I87" i="13"/>
  <c r="H87" i="13"/>
  <c r="G87" i="13"/>
  <c r="F87" i="13"/>
  <c r="E87" i="13"/>
  <c r="I86" i="13"/>
  <c r="H86" i="13"/>
  <c r="G86" i="13"/>
  <c r="F86" i="13"/>
  <c r="E86" i="13"/>
  <c r="I85" i="13"/>
  <c r="H85" i="13"/>
  <c r="G85" i="13"/>
  <c r="F85" i="13"/>
  <c r="E85" i="13"/>
  <c r="I84" i="13"/>
  <c r="H84" i="13"/>
  <c r="G84" i="13"/>
  <c r="F84" i="13"/>
  <c r="E84" i="13"/>
  <c r="I83" i="13"/>
  <c r="H83" i="13"/>
  <c r="G83" i="13"/>
  <c r="F83" i="13"/>
  <c r="E83" i="13"/>
  <c r="I82" i="13"/>
  <c r="H82" i="13"/>
  <c r="G82" i="13"/>
  <c r="F82" i="13"/>
  <c r="E82" i="13"/>
  <c r="I81" i="13"/>
  <c r="H81" i="13"/>
  <c r="G81" i="13"/>
  <c r="F81" i="13"/>
  <c r="E81" i="13"/>
  <c r="I80" i="13"/>
  <c r="H80" i="13"/>
  <c r="G80" i="13"/>
  <c r="F80" i="13"/>
  <c r="E80" i="13"/>
  <c r="I79" i="13"/>
  <c r="H79" i="13"/>
  <c r="G79" i="13"/>
  <c r="F79" i="13"/>
  <c r="E79" i="13"/>
  <c r="I78" i="13"/>
  <c r="H78" i="13"/>
  <c r="G78" i="13"/>
  <c r="F78" i="13"/>
  <c r="E78" i="13"/>
  <c r="I77" i="13"/>
  <c r="H77" i="13"/>
  <c r="G77" i="13"/>
  <c r="F77" i="13"/>
  <c r="E77" i="13"/>
  <c r="I76" i="13"/>
  <c r="H76" i="13"/>
  <c r="G76" i="13"/>
  <c r="F76" i="13"/>
  <c r="E76" i="13"/>
  <c r="I75" i="13"/>
  <c r="H75" i="13"/>
  <c r="G75" i="13"/>
  <c r="F75" i="13"/>
  <c r="E75" i="13"/>
  <c r="I74" i="13"/>
  <c r="H74" i="13"/>
  <c r="G74" i="13"/>
  <c r="F74" i="13"/>
  <c r="E74" i="13"/>
  <c r="I73" i="13"/>
  <c r="H73" i="13"/>
  <c r="G73" i="13"/>
  <c r="F73" i="13"/>
  <c r="E73" i="13"/>
  <c r="I72" i="13"/>
  <c r="H72" i="13"/>
  <c r="G72" i="13"/>
  <c r="F72" i="13"/>
  <c r="E72" i="13"/>
  <c r="I71" i="13"/>
  <c r="H71" i="13"/>
  <c r="G71" i="13"/>
  <c r="F71" i="13"/>
  <c r="E71" i="13"/>
  <c r="I70" i="13"/>
  <c r="H70" i="13"/>
  <c r="G70" i="13"/>
  <c r="F70" i="13"/>
  <c r="E70" i="13"/>
  <c r="I69" i="13"/>
  <c r="H69" i="13"/>
  <c r="G69" i="13"/>
  <c r="F69" i="13"/>
  <c r="E69" i="13"/>
  <c r="I68" i="13"/>
  <c r="H68" i="13"/>
  <c r="G68" i="13"/>
  <c r="F68" i="13"/>
  <c r="E68" i="13"/>
  <c r="I67" i="13"/>
  <c r="H67" i="13"/>
  <c r="G67" i="13"/>
  <c r="F67" i="13"/>
  <c r="E67" i="13"/>
  <c r="I66" i="13"/>
  <c r="H66" i="13"/>
  <c r="G66" i="13"/>
  <c r="F66" i="13"/>
  <c r="E66" i="13"/>
  <c r="I65" i="13"/>
  <c r="H65" i="13"/>
  <c r="G65" i="13"/>
  <c r="F65" i="13"/>
  <c r="E65" i="13"/>
  <c r="I64" i="13"/>
  <c r="H64" i="13"/>
  <c r="G64" i="13"/>
  <c r="F64" i="13"/>
  <c r="E64" i="13"/>
  <c r="I63" i="13"/>
  <c r="H63" i="13"/>
  <c r="G63" i="13"/>
  <c r="F63" i="13"/>
  <c r="E63" i="13"/>
  <c r="I62" i="13"/>
  <c r="H62" i="13"/>
  <c r="G62" i="13"/>
  <c r="F62" i="13"/>
  <c r="E62" i="13"/>
  <c r="I61" i="13"/>
  <c r="H61" i="13"/>
  <c r="G61" i="13"/>
  <c r="F61" i="13"/>
  <c r="E61" i="13"/>
  <c r="I60" i="13"/>
  <c r="H60" i="13"/>
  <c r="G60" i="13"/>
  <c r="F60" i="13"/>
  <c r="E60" i="13"/>
  <c r="I59" i="13"/>
  <c r="H59" i="13"/>
  <c r="G59" i="13"/>
  <c r="F59" i="13"/>
  <c r="E59" i="13"/>
  <c r="I58" i="13"/>
  <c r="H58" i="13"/>
  <c r="G58" i="13"/>
  <c r="F58" i="13"/>
  <c r="E58" i="13"/>
  <c r="I43" i="13"/>
  <c r="H43" i="13"/>
  <c r="G43" i="13"/>
  <c r="F43" i="13"/>
  <c r="E43" i="13"/>
  <c r="I42" i="13"/>
  <c r="H42" i="13"/>
  <c r="G42" i="13"/>
  <c r="F42" i="13"/>
  <c r="E42" i="13"/>
  <c r="I41" i="13"/>
  <c r="H41" i="13"/>
  <c r="G41" i="13"/>
  <c r="F41" i="13"/>
  <c r="E41" i="13"/>
  <c r="I40" i="13"/>
  <c r="H40" i="13"/>
  <c r="G40" i="13"/>
  <c r="F40" i="13"/>
  <c r="E40" i="13"/>
  <c r="I39" i="13"/>
  <c r="H39" i="13"/>
  <c r="G39" i="13"/>
  <c r="F39" i="13"/>
  <c r="E39" i="13"/>
  <c r="I38" i="13"/>
  <c r="H38" i="13"/>
  <c r="G38" i="13"/>
  <c r="F38" i="13"/>
  <c r="E38" i="13"/>
  <c r="I37" i="13"/>
  <c r="H37" i="13"/>
  <c r="G37" i="13"/>
  <c r="F37" i="13"/>
  <c r="E37" i="13"/>
  <c r="I36" i="13"/>
  <c r="H36" i="13"/>
  <c r="G36" i="13"/>
  <c r="F36" i="13"/>
  <c r="E36" i="13"/>
  <c r="I35" i="13"/>
  <c r="H35" i="13"/>
  <c r="G35" i="13"/>
  <c r="F35" i="13"/>
  <c r="E35" i="13"/>
  <c r="I34" i="13"/>
  <c r="H34" i="13"/>
  <c r="G34" i="13"/>
  <c r="F34" i="13"/>
  <c r="E34" i="13"/>
  <c r="I33" i="13"/>
  <c r="H33" i="13"/>
  <c r="G33" i="13"/>
  <c r="F33" i="13"/>
  <c r="E33" i="13"/>
  <c r="I32" i="13"/>
  <c r="H32" i="13"/>
  <c r="G32" i="13"/>
  <c r="F32" i="13"/>
  <c r="E32" i="13"/>
  <c r="I31" i="13"/>
  <c r="H31" i="13"/>
  <c r="G31" i="13"/>
  <c r="F31" i="13"/>
  <c r="E31" i="13"/>
  <c r="I30" i="13"/>
  <c r="H30" i="13"/>
  <c r="G30" i="13"/>
  <c r="F30" i="13"/>
  <c r="E30" i="13"/>
  <c r="I29" i="13"/>
  <c r="H29" i="13"/>
  <c r="G29" i="13"/>
  <c r="F29" i="13"/>
  <c r="E29" i="13"/>
  <c r="I28" i="13"/>
  <c r="H28" i="13"/>
  <c r="G28" i="13"/>
  <c r="F28" i="13"/>
  <c r="E28" i="13"/>
  <c r="I27" i="13"/>
  <c r="H27" i="13"/>
  <c r="G27" i="13"/>
  <c r="F27" i="13"/>
  <c r="E27" i="13"/>
  <c r="I26" i="13"/>
  <c r="H26" i="13"/>
  <c r="G26" i="13"/>
  <c r="F26" i="13"/>
  <c r="E26" i="13"/>
  <c r="I25" i="13"/>
  <c r="H25" i="13"/>
  <c r="G25" i="13"/>
  <c r="F25" i="13"/>
  <c r="E25" i="13"/>
  <c r="I24" i="13"/>
  <c r="H24" i="13"/>
  <c r="G24" i="13"/>
  <c r="F24" i="13"/>
  <c r="E24" i="13"/>
  <c r="I23" i="13"/>
  <c r="H23" i="13"/>
  <c r="G23" i="13"/>
  <c r="F23" i="13"/>
  <c r="E23" i="13"/>
  <c r="I22" i="13"/>
  <c r="H22" i="13"/>
  <c r="G22" i="13"/>
  <c r="F22" i="13"/>
  <c r="E22" i="13"/>
  <c r="I21" i="13"/>
  <c r="H21" i="13"/>
  <c r="G21" i="13"/>
  <c r="F21" i="13"/>
  <c r="E21" i="13"/>
  <c r="I20" i="13"/>
  <c r="H20" i="13"/>
  <c r="G20" i="13"/>
  <c r="F20" i="13"/>
  <c r="E20" i="13"/>
  <c r="I19" i="13"/>
  <c r="H19" i="13"/>
  <c r="G19" i="13"/>
  <c r="F19" i="13"/>
  <c r="E19" i="13"/>
  <c r="I18" i="13"/>
  <c r="H18" i="13"/>
  <c r="G18" i="13"/>
  <c r="F18" i="13"/>
  <c r="E18" i="13"/>
  <c r="I17" i="13"/>
  <c r="H17" i="13"/>
  <c r="G17" i="13"/>
  <c r="F17" i="13"/>
  <c r="E17" i="13"/>
  <c r="I16" i="13"/>
  <c r="H16" i="13"/>
  <c r="G16" i="13"/>
  <c r="F16" i="13"/>
  <c r="E16" i="13"/>
  <c r="I15" i="13"/>
  <c r="H15" i="13"/>
  <c r="G15" i="13"/>
  <c r="F15" i="13"/>
  <c r="E15" i="13"/>
  <c r="I14" i="13"/>
  <c r="H14" i="13"/>
  <c r="G14" i="13"/>
  <c r="F14" i="13"/>
  <c r="E14" i="13"/>
  <c r="I87" i="12"/>
  <c r="H87" i="12"/>
  <c r="G87" i="12"/>
  <c r="F87" i="12"/>
  <c r="E87" i="12"/>
  <c r="I86" i="12"/>
  <c r="H86" i="12"/>
  <c r="G86" i="12"/>
  <c r="F86" i="12"/>
  <c r="E86" i="12"/>
  <c r="I85" i="12"/>
  <c r="H85" i="12"/>
  <c r="G85" i="12"/>
  <c r="F85" i="12"/>
  <c r="E85" i="12"/>
  <c r="I84" i="12"/>
  <c r="H84" i="12"/>
  <c r="G84" i="12"/>
  <c r="F84" i="12"/>
  <c r="E84" i="12"/>
  <c r="I83" i="12"/>
  <c r="H83" i="12"/>
  <c r="G83" i="12"/>
  <c r="F83" i="12"/>
  <c r="E83" i="12"/>
  <c r="I82" i="12"/>
  <c r="H82" i="12"/>
  <c r="G82" i="12"/>
  <c r="F82" i="12"/>
  <c r="E82" i="12"/>
  <c r="I81" i="12"/>
  <c r="H81" i="12"/>
  <c r="G81" i="12"/>
  <c r="F81" i="12"/>
  <c r="E81" i="12"/>
  <c r="I80" i="12"/>
  <c r="H80" i="12"/>
  <c r="G80" i="12"/>
  <c r="F80" i="12"/>
  <c r="E80" i="12"/>
  <c r="I79" i="12"/>
  <c r="H79" i="12"/>
  <c r="G79" i="12"/>
  <c r="F79" i="12"/>
  <c r="E79" i="12"/>
  <c r="I78" i="12"/>
  <c r="H78" i="12"/>
  <c r="G78" i="12"/>
  <c r="F78" i="12"/>
  <c r="E78" i="12"/>
  <c r="I77" i="12"/>
  <c r="H77" i="12"/>
  <c r="G77" i="12"/>
  <c r="F77" i="12"/>
  <c r="E77" i="12"/>
  <c r="I76" i="12"/>
  <c r="H76" i="12"/>
  <c r="G76" i="12"/>
  <c r="F76" i="12"/>
  <c r="E76" i="12"/>
  <c r="I75" i="12"/>
  <c r="H75" i="12"/>
  <c r="G75" i="12"/>
  <c r="F75" i="12"/>
  <c r="E75" i="12"/>
  <c r="I74" i="12"/>
  <c r="H74" i="12"/>
  <c r="G74" i="12"/>
  <c r="F74" i="12"/>
  <c r="E74" i="12"/>
  <c r="I73" i="12"/>
  <c r="H73" i="12"/>
  <c r="G73" i="12"/>
  <c r="F73" i="12"/>
  <c r="E73" i="12"/>
  <c r="I72" i="12"/>
  <c r="H72" i="12"/>
  <c r="G72" i="12"/>
  <c r="F72" i="12"/>
  <c r="E72" i="12"/>
  <c r="I71" i="12"/>
  <c r="H71" i="12"/>
  <c r="G71" i="12"/>
  <c r="F71" i="12"/>
  <c r="E71" i="12"/>
  <c r="I70" i="12"/>
  <c r="H70" i="12"/>
  <c r="G70" i="12"/>
  <c r="F70" i="12"/>
  <c r="E70" i="12"/>
  <c r="I69" i="12"/>
  <c r="H69" i="12"/>
  <c r="G69" i="12"/>
  <c r="F69" i="12"/>
  <c r="E69" i="12"/>
  <c r="I68" i="12"/>
  <c r="H68" i="12"/>
  <c r="G68" i="12"/>
  <c r="F68" i="12"/>
  <c r="E68" i="12"/>
  <c r="I67" i="12"/>
  <c r="H67" i="12"/>
  <c r="G67" i="12"/>
  <c r="F67" i="12"/>
  <c r="E67" i="12"/>
  <c r="I66" i="12"/>
  <c r="H66" i="12"/>
  <c r="G66" i="12"/>
  <c r="F66" i="12"/>
  <c r="E66" i="12"/>
  <c r="I65" i="12"/>
  <c r="H65" i="12"/>
  <c r="G65" i="12"/>
  <c r="F65" i="12"/>
  <c r="E65" i="12"/>
  <c r="I64" i="12"/>
  <c r="H64" i="12"/>
  <c r="G64" i="12"/>
  <c r="F64" i="12"/>
  <c r="E64" i="12"/>
  <c r="I63" i="12"/>
  <c r="H63" i="12"/>
  <c r="G63" i="12"/>
  <c r="F63" i="12"/>
  <c r="E63" i="12"/>
  <c r="I62" i="12"/>
  <c r="H62" i="12"/>
  <c r="G62" i="12"/>
  <c r="F62" i="12"/>
  <c r="E62" i="12"/>
  <c r="I61" i="12"/>
  <c r="H61" i="12"/>
  <c r="G61" i="12"/>
  <c r="F61" i="12"/>
  <c r="E61" i="12"/>
  <c r="I60" i="12"/>
  <c r="H60" i="12"/>
  <c r="G60" i="12"/>
  <c r="F60" i="12"/>
  <c r="E60" i="12"/>
  <c r="I59" i="12"/>
  <c r="H59" i="12"/>
  <c r="G59" i="12"/>
  <c r="F59" i="12"/>
  <c r="E59" i="12"/>
  <c r="I58" i="12"/>
  <c r="H58" i="12"/>
  <c r="G58" i="12"/>
  <c r="F58" i="12"/>
  <c r="E58" i="12"/>
  <c r="I43" i="12"/>
  <c r="H43" i="12"/>
  <c r="G43" i="12"/>
  <c r="F43" i="12"/>
  <c r="E43" i="12"/>
  <c r="I42" i="12"/>
  <c r="H42" i="12"/>
  <c r="G42" i="12"/>
  <c r="F42" i="12"/>
  <c r="E42" i="12"/>
  <c r="I41" i="12"/>
  <c r="H41" i="12"/>
  <c r="G41" i="12"/>
  <c r="F41" i="12"/>
  <c r="E41" i="12"/>
  <c r="I40" i="12"/>
  <c r="H40" i="12"/>
  <c r="G40" i="12"/>
  <c r="F40" i="12"/>
  <c r="E40" i="12"/>
  <c r="I39" i="12"/>
  <c r="H39" i="12"/>
  <c r="G39" i="12"/>
  <c r="F39" i="12"/>
  <c r="E39" i="12"/>
  <c r="I38" i="12"/>
  <c r="H38" i="12"/>
  <c r="G38" i="12"/>
  <c r="F38" i="12"/>
  <c r="E38" i="12"/>
  <c r="I37" i="12"/>
  <c r="H37" i="12"/>
  <c r="G37" i="12"/>
  <c r="F37" i="12"/>
  <c r="E37" i="12"/>
  <c r="I36" i="12"/>
  <c r="H36" i="12"/>
  <c r="G36" i="12"/>
  <c r="F36" i="12"/>
  <c r="E36" i="12"/>
  <c r="I35" i="12"/>
  <c r="H35" i="12"/>
  <c r="G35" i="12"/>
  <c r="F35" i="12"/>
  <c r="E35" i="12"/>
  <c r="I34" i="12"/>
  <c r="H34" i="12"/>
  <c r="G34" i="12"/>
  <c r="F34" i="12"/>
  <c r="E34" i="12"/>
  <c r="I33" i="12"/>
  <c r="H33" i="12"/>
  <c r="G33" i="12"/>
  <c r="F33" i="12"/>
  <c r="E33" i="12"/>
  <c r="I32" i="12"/>
  <c r="H32" i="12"/>
  <c r="G32" i="12"/>
  <c r="F32" i="12"/>
  <c r="E32" i="12"/>
  <c r="I31" i="12"/>
  <c r="H31" i="12"/>
  <c r="G31" i="12"/>
  <c r="F31" i="12"/>
  <c r="E31" i="12"/>
  <c r="I30" i="12"/>
  <c r="H30" i="12"/>
  <c r="G30" i="12"/>
  <c r="F30" i="12"/>
  <c r="E30" i="12"/>
  <c r="I29" i="12"/>
  <c r="H29" i="12"/>
  <c r="G29" i="12"/>
  <c r="F29" i="12"/>
  <c r="E29" i="12"/>
  <c r="I28" i="12"/>
  <c r="H28" i="12"/>
  <c r="G28" i="12"/>
  <c r="F28" i="12"/>
  <c r="E28" i="12"/>
  <c r="I27" i="12"/>
  <c r="H27" i="12"/>
  <c r="G27" i="12"/>
  <c r="F27" i="12"/>
  <c r="E27" i="12"/>
  <c r="I26" i="12"/>
  <c r="H26" i="12"/>
  <c r="G26" i="12"/>
  <c r="F26" i="12"/>
  <c r="E26" i="12"/>
  <c r="I25" i="12"/>
  <c r="H25" i="12"/>
  <c r="G25" i="12"/>
  <c r="F25" i="12"/>
  <c r="E25" i="12"/>
  <c r="I24" i="12"/>
  <c r="H24" i="12"/>
  <c r="G24" i="12"/>
  <c r="F24" i="12"/>
  <c r="E24" i="12"/>
  <c r="I23" i="12"/>
  <c r="H23" i="12"/>
  <c r="G23" i="12"/>
  <c r="F23" i="12"/>
  <c r="E23" i="12"/>
  <c r="I22" i="12"/>
  <c r="H22" i="12"/>
  <c r="G22" i="12"/>
  <c r="F22" i="12"/>
  <c r="E22" i="12"/>
  <c r="I21" i="12"/>
  <c r="H21" i="12"/>
  <c r="G21" i="12"/>
  <c r="F21" i="12"/>
  <c r="E21" i="12"/>
  <c r="I20" i="12"/>
  <c r="H20" i="12"/>
  <c r="G20" i="12"/>
  <c r="F20" i="12"/>
  <c r="E20" i="12"/>
  <c r="I19" i="12"/>
  <c r="H19" i="12"/>
  <c r="G19" i="12"/>
  <c r="F19" i="12"/>
  <c r="E19" i="12"/>
  <c r="I18" i="12"/>
  <c r="H18" i="12"/>
  <c r="G18" i="12"/>
  <c r="F18" i="12"/>
  <c r="E18" i="12"/>
  <c r="I17" i="12"/>
  <c r="H17" i="12"/>
  <c r="G17" i="12"/>
  <c r="F17" i="12"/>
  <c r="E17" i="12"/>
  <c r="I16" i="12"/>
  <c r="H16" i="12"/>
  <c r="G16" i="12"/>
  <c r="F16" i="12"/>
  <c r="E16" i="12"/>
  <c r="I15" i="12"/>
  <c r="H15" i="12"/>
  <c r="G15" i="12"/>
  <c r="F15" i="12"/>
  <c r="E15" i="12"/>
  <c r="I14" i="12"/>
  <c r="H14" i="12"/>
  <c r="G14" i="12"/>
  <c r="F14" i="12"/>
  <c r="E14" i="12"/>
  <c r="I87" i="11"/>
  <c r="H87" i="11"/>
  <c r="G87" i="11"/>
  <c r="F87" i="11"/>
  <c r="E87" i="11"/>
  <c r="I86" i="11"/>
  <c r="H86" i="11"/>
  <c r="G86" i="11"/>
  <c r="F86" i="11"/>
  <c r="E86" i="11"/>
  <c r="I85" i="11"/>
  <c r="H85" i="11"/>
  <c r="G85" i="11"/>
  <c r="F85" i="11"/>
  <c r="E85" i="11"/>
  <c r="I84" i="11"/>
  <c r="H84" i="11"/>
  <c r="G84" i="11"/>
  <c r="F84" i="11"/>
  <c r="E84" i="11"/>
  <c r="I83" i="11"/>
  <c r="H83" i="11"/>
  <c r="G83" i="11"/>
  <c r="F83" i="11"/>
  <c r="E83" i="11"/>
  <c r="I82" i="11"/>
  <c r="H82" i="11"/>
  <c r="G82" i="11"/>
  <c r="F82" i="11"/>
  <c r="E82" i="11"/>
  <c r="I81" i="11"/>
  <c r="H81" i="11"/>
  <c r="G81" i="11"/>
  <c r="F81" i="11"/>
  <c r="E81" i="11"/>
  <c r="I80" i="11"/>
  <c r="H80" i="11"/>
  <c r="G80" i="11"/>
  <c r="F80" i="11"/>
  <c r="E80" i="11"/>
  <c r="I79" i="11"/>
  <c r="H79" i="11"/>
  <c r="G79" i="11"/>
  <c r="F79" i="11"/>
  <c r="E79" i="11"/>
  <c r="I78" i="11"/>
  <c r="H78" i="11"/>
  <c r="G78" i="11"/>
  <c r="F78" i="11"/>
  <c r="E78" i="11"/>
  <c r="I77" i="11"/>
  <c r="H77" i="11"/>
  <c r="G77" i="11"/>
  <c r="F77" i="11"/>
  <c r="E77" i="11"/>
  <c r="I76" i="11"/>
  <c r="H76" i="11"/>
  <c r="G76" i="11"/>
  <c r="F76" i="11"/>
  <c r="E76" i="11"/>
  <c r="I75" i="11"/>
  <c r="H75" i="11"/>
  <c r="G75" i="11"/>
  <c r="F75" i="11"/>
  <c r="E75" i="11"/>
  <c r="I74" i="11"/>
  <c r="H74" i="11"/>
  <c r="G74" i="11"/>
  <c r="F74" i="11"/>
  <c r="E74" i="11"/>
  <c r="I73" i="11"/>
  <c r="H73" i="11"/>
  <c r="G73" i="11"/>
  <c r="F73" i="11"/>
  <c r="E73" i="11"/>
  <c r="I72" i="11"/>
  <c r="H72" i="11"/>
  <c r="G72" i="11"/>
  <c r="F72" i="11"/>
  <c r="E72" i="11"/>
  <c r="I71" i="11"/>
  <c r="H71" i="11"/>
  <c r="G71" i="11"/>
  <c r="F71" i="11"/>
  <c r="E71" i="11"/>
  <c r="I70" i="11"/>
  <c r="H70" i="11"/>
  <c r="G70" i="11"/>
  <c r="F70" i="11"/>
  <c r="E70" i="11"/>
  <c r="I69" i="11"/>
  <c r="H69" i="11"/>
  <c r="G69" i="11"/>
  <c r="F69" i="11"/>
  <c r="E69" i="11"/>
  <c r="I68" i="11"/>
  <c r="H68" i="11"/>
  <c r="G68" i="11"/>
  <c r="F68" i="11"/>
  <c r="E68" i="11"/>
  <c r="I67" i="11"/>
  <c r="H67" i="11"/>
  <c r="G67" i="11"/>
  <c r="F67" i="11"/>
  <c r="E67" i="11"/>
  <c r="I66" i="11"/>
  <c r="H66" i="11"/>
  <c r="G66" i="11"/>
  <c r="F66" i="11"/>
  <c r="E66" i="11"/>
  <c r="I65" i="11"/>
  <c r="H65" i="11"/>
  <c r="G65" i="11"/>
  <c r="F65" i="11"/>
  <c r="E65" i="11"/>
  <c r="I64" i="11"/>
  <c r="H64" i="11"/>
  <c r="G64" i="11"/>
  <c r="F64" i="11"/>
  <c r="E64" i="11"/>
  <c r="I63" i="11"/>
  <c r="H63" i="11"/>
  <c r="G63" i="11"/>
  <c r="F63" i="11"/>
  <c r="E63" i="11"/>
  <c r="I62" i="11"/>
  <c r="H62" i="11"/>
  <c r="G62" i="11"/>
  <c r="F62" i="11"/>
  <c r="E62" i="11"/>
  <c r="I61" i="11"/>
  <c r="H61" i="11"/>
  <c r="G61" i="11"/>
  <c r="F61" i="11"/>
  <c r="E61" i="11"/>
  <c r="I60" i="11"/>
  <c r="H60" i="11"/>
  <c r="G60" i="11"/>
  <c r="F60" i="11"/>
  <c r="E60" i="11"/>
  <c r="I59" i="11"/>
  <c r="H59" i="11"/>
  <c r="G59" i="11"/>
  <c r="F59" i="11"/>
  <c r="E59" i="11"/>
  <c r="I58" i="11"/>
  <c r="H58" i="11"/>
  <c r="G58" i="11"/>
  <c r="F58" i="11"/>
  <c r="E58" i="11"/>
  <c r="I43" i="11"/>
  <c r="H43" i="11"/>
  <c r="G43" i="11"/>
  <c r="F43" i="11"/>
  <c r="E43" i="11"/>
  <c r="I42" i="11"/>
  <c r="H42" i="11"/>
  <c r="G42" i="11"/>
  <c r="F42" i="11"/>
  <c r="E42" i="11"/>
  <c r="I41" i="11"/>
  <c r="H41" i="11"/>
  <c r="G41" i="11"/>
  <c r="F41" i="11"/>
  <c r="E41" i="11"/>
  <c r="I40" i="11"/>
  <c r="H40" i="11"/>
  <c r="G40" i="11"/>
  <c r="F40" i="11"/>
  <c r="E40" i="11"/>
  <c r="I39" i="11"/>
  <c r="H39" i="11"/>
  <c r="G39" i="11"/>
  <c r="F39" i="11"/>
  <c r="E39" i="11"/>
  <c r="I38" i="11"/>
  <c r="H38" i="11"/>
  <c r="G38" i="11"/>
  <c r="F38" i="11"/>
  <c r="E38" i="11"/>
  <c r="I37" i="11"/>
  <c r="H37" i="11"/>
  <c r="G37" i="11"/>
  <c r="F37" i="11"/>
  <c r="E37" i="11"/>
  <c r="I36" i="11"/>
  <c r="H36" i="11"/>
  <c r="G36" i="11"/>
  <c r="F36" i="11"/>
  <c r="E36" i="11"/>
  <c r="I35" i="11"/>
  <c r="H35" i="11"/>
  <c r="G35" i="11"/>
  <c r="F35" i="11"/>
  <c r="E35" i="11"/>
  <c r="I34" i="11"/>
  <c r="H34" i="11"/>
  <c r="G34" i="11"/>
  <c r="F34" i="11"/>
  <c r="E34" i="11"/>
  <c r="I33" i="11"/>
  <c r="H33" i="11"/>
  <c r="G33" i="11"/>
  <c r="F33" i="11"/>
  <c r="E33" i="11"/>
  <c r="I32" i="11"/>
  <c r="H32" i="11"/>
  <c r="G32" i="11"/>
  <c r="F32" i="11"/>
  <c r="E32" i="11"/>
  <c r="I31" i="11"/>
  <c r="H31" i="11"/>
  <c r="G31" i="11"/>
  <c r="F31" i="11"/>
  <c r="E31" i="11"/>
  <c r="I30" i="11"/>
  <c r="H30" i="11"/>
  <c r="G30" i="11"/>
  <c r="F30" i="11"/>
  <c r="E30" i="11"/>
  <c r="I29" i="11"/>
  <c r="H29" i="11"/>
  <c r="G29" i="11"/>
  <c r="F29" i="11"/>
  <c r="E29" i="11"/>
  <c r="I28" i="11"/>
  <c r="H28" i="11"/>
  <c r="G28" i="11"/>
  <c r="F28" i="11"/>
  <c r="E28" i="11"/>
  <c r="I27" i="11"/>
  <c r="H27" i="11"/>
  <c r="G27" i="11"/>
  <c r="F27" i="11"/>
  <c r="E27" i="11"/>
  <c r="I26" i="11"/>
  <c r="H26" i="11"/>
  <c r="G26" i="11"/>
  <c r="F26" i="11"/>
  <c r="E26" i="11"/>
  <c r="I25" i="11"/>
  <c r="H25" i="11"/>
  <c r="G25" i="11"/>
  <c r="F25" i="11"/>
  <c r="E25" i="11"/>
  <c r="I24" i="11"/>
  <c r="H24" i="11"/>
  <c r="G24" i="11"/>
  <c r="F24" i="11"/>
  <c r="E24" i="11"/>
  <c r="I23" i="11"/>
  <c r="H23" i="11"/>
  <c r="G23" i="11"/>
  <c r="F23" i="11"/>
  <c r="E23" i="11"/>
  <c r="I22" i="11"/>
  <c r="H22" i="11"/>
  <c r="G22" i="11"/>
  <c r="F22" i="11"/>
  <c r="E22" i="11"/>
  <c r="I21" i="11"/>
  <c r="H21" i="11"/>
  <c r="G21" i="11"/>
  <c r="F21" i="11"/>
  <c r="E21" i="11"/>
  <c r="I20" i="11"/>
  <c r="H20" i="11"/>
  <c r="G20" i="11"/>
  <c r="F20" i="11"/>
  <c r="E20" i="11"/>
  <c r="I19" i="11"/>
  <c r="H19" i="11"/>
  <c r="G19" i="11"/>
  <c r="F19" i="11"/>
  <c r="E19" i="11"/>
  <c r="I18" i="11"/>
  <c r="H18" i="11"/>
  <c r="G18" i="11"/>
  <c r="F18" i="11"/>
  <c r="E18" i="11"/>
  <c r="I17" i="11"/>
  <c r="H17" i="11"/>
  <c r="G17" i="11"/>
  <c r="F17" i="11"/>
  <c r="E17" i="11"/>
  <c r="I16" i="11"/>
  <c r="H16" i="11"/>
  <c r="G16" i="11"/>
  <c r="F16" i="11"/>
  <c r="E16" i="11"/>
  <c r="I15" i="11"/>
  <c r="H15" i="11"/>
  <c r="G15" i="11"/>
  <c r="F15" i="11"/>
  <c r="E15" i="11"/>
  <c r="I14" i="11"/>
  <c r="H14" i="11"/>
  <c r="G14" i="11"/>
  <c r="F14" i="11"/>
  <c r="E14" i="11"/>
  <c r="H87" i="10"/>
  <c r="G87" i="10"/>
  <c r="F87" i="10"/>
  <c r="E87" i="10"/>
  <c r="D87" i="10"/>
  <c r="H86" i="10"/>
  <c r="G86" i="10"/>
  <c r="F86" i="10"/>
  <c r="E86" i="10"/>
  <c r="D86" i="10"/>
  <c r="H85" i="10"/>
  <c r="G85" i="10"/>
  <c r="F85" i="10"/>
  <c r="E85" i="10"/>
  <c r="D85" i="10"/>
  <c r="H84" i="10"/>
  <c r="G84" i="10"/>
  <c r="F84" i="10"/>
  <c r="E84" i="10"/>
  <c r="D84" i="10"/>
  <c r="H83" i="10"/>
  <c r="G83" i="10"/>
  <c r="F83" i="10"/>
  <c r="E83" i="10"/>
  <c r="D83" i="10"/>
  <c r="H82" i="10"/>
  <c r="G82" i="10"/>
  <c r="F82" i="10"/>
  <c r="E82" i="10"/>
  <c r="D82" i="10"/>
  <c r="H81" i="10"/>
  <c r="G81" i="10"/>
  <c r="F81" i="10"/>
  <c r="E81" i="10"/>
  <c r="D81" i="10"/>
  <c r="H80" i="10"/>
  <c r="G80" i="10"/>
  <c r="F80" i="10"/>
  <c r="E80" i="10"/>
  <c r="D80" i="10"/>
  <c r="H79" i="10"/>
  <c r="G79" i="10"/>
  <c r="F79" i="10"/>
  <c r="E79" i="10"/>
  <c r="D79" i="10"/>
  <c r="H78" i="10"/>
  <c r="G78" i="10"/>
  <c r="F78" i="10"/>
  <c r="E78" i="10"/>
  <c r="D78" i="10"/>
  <c r="H77" i="10"/>
  <c r="G77" i="10"/>
  <c r="F77" i="10"/>
  <c r="E77" i="10"/>
  <c r="D77" i="10"/>
  <c r="H76" i="10"/>
  <c r="G76" i="10"/>
  <c r="F76" i="10"/>
  <c r="E76" i="10"/>
  <c r="D76" i="10"/>
  <c r="H75" i="10"/>
  <c r="G75" i="10"/>
  <c r="F75" i="10"/>
  <c r="E75" i="10"/>
  <c r="D75" i="10"/>
  <c r="H74" i="10"/>
  <c r="G74" i="10"/>
  <c r="F74" i="10"/>
  <c r="E74" i="10"/>
  <c r="D74" i="10"/>
  <c r="H73" i="10"/>
  <c r="G73" i="10"/>
  <c r="F73" i="10"/>
  <c r="E73" i="10"/>
  <c r="D73" i="10"/>
  <c r="H72" i="10"/>
  <c r="G72" i="10"/>
  <c r="F72" i="10"/>
  <c r="E72" i="10"/>
  <c r="D72" i="10"/>
  <c r="H71" i="10"/>
  <c r="G71" i="10"/>
  <c r="F71" i="10"/>
  <c r="E71" i="10"/>
  <c r="D71" i="10"/>
  <c r="H70" i="10"/>
  <c r="G70" i="10"/>
  <c r="F70" i="10"/>
  <c r="E70" i="10"/>
  <c r="D70" i="10"/>
  <c r="H69" i="10"/>
  <c r="G69" i="10"/>
  <c r="F69" i="10"/>
  <c r="E69" i="10"/>
  <c r="D69" i="10"/>
  <c r="H68" i="10"/>
  <c r="G68" i="10"/>
  <c r="F68" i="10"/>
  <c r="E68" i="10"/>
  <c r="D68" i="10"/>
  <c r="H67" i="10"/>
  <c r="G67" i="10"/>
  <c r="F67" i="10"/>
  <c r="E67" i="10"/>
  <c r="D67" i="10"/>
  <c r="H66" i="10"/>
  <c r="G66" i="10"/>
  <c r="F66" i="10"/>
  <c r="E66" i="10"/>
  <c r="D66" i="10"/>
  <c r="H65" i="10"/>
  <c r="G65" i="10"/>
  <c r="F65" i="10"/>
  <c r="E65" i="10"/>
  <c r="D65" i="10"/>
  <c r="H64" i="10"/>
  <c r="G64" i="10"/>
  <c r="F64" i="10"/>
  <c r="E64" i="10"/>
  <c r="D64" i="10"/>
  <c r="H63" i="10"/>
  <c r="G63" i="10"/>
  <c r="F63" i="10"/>
  <c r="E63" i="10"/>
  <c r="D63" i="10"/>
  <c r="H62" i="10"/>
  <c r="G62" i="10"/>
  <c r="F62" i="10"/>
  <c r="E62" i="10"/>
  <c r="D62" i="10"/>
  <c r="H61" i="10"/>
  <c r="G61" i="10"/>
  <c r="F61" i="10"/>
  <c r="E61" i="10"/>
  <c r="D61" i="10"/>
  <c r="H60" i="10"/>
  <c r="G60" i="10"/>
  <c r="F60" i="10"/>
  <c r="E60" i="10"/>
  <c r="D60" i="10"/>
  <c r="H59" i="10"/>
  <c r="G59" i="10"/>
  <c r="F59" i="10"/>
  <c r="E59" i="10"/>
  <c r="D59" i="10"/>
  <c r="H58" i="10"/>
  <c r="G58" i="10"/>
  <c r="F58" i="10"/>
  <c r="E58" i="10"/>
  <c r="D58" i="10"/>
  <c r="H43" i="10"/>
  <c r="G43" i="10"/>
  <c r="F43" i="10"/>
  <c r="E43" i="10"/>
  <c r="D43" i="10"/>
  <c r="H42" i="10"/>
  <c r="G42" i="10"/>
  <c r="F42" i="10"/>
  <c r="E42" i="10"/>
  <c r="D42" i="10"/>
  <c r="H41" i="10"/>
  <c r="G41" i="10"/>
  <c r="F41" i="10"/>
  <c r="E41" i="10"/>
  <c r="D41" i="10"/>
  <c r="H40" i="10"/>
  <c r="G40" i="10"/>
  <c r="F40" i="10"/>
  <c r="E40" i="10"/>
  <c r="D40" i="10"/>
  <c r="H39" i="10"/>
  <c r="G39" i="10"/>
  <c r="F39" i="10"/>
  <c r="E39" i="10"/>
  <c r="D39" i="10"/>
  <c r="H38" i="10"/>
  <c r="G38" i="10"/>
  <c r="F38" i="10"/>
  <c r="E38" i="10"/>
  <c r="D38" i="10"/>
  <c r="H37" i="10"/>
  <c r="G37" i="10"/>
  <c r="F37" i="10"/>
  <c r="E37" i="10"/>
  <c r="D37" i="10"/>
  <c r="H36" i="10"/>
  <c r="G36" i="10"/>
  <c r="F36" i="10"/>
  <c r="E36" i="10"/>
  <c r="D36" i="10"/>
  <c r="H35" i="10"/>
  <c r="G35" i="10"/>
  <c r="F35" i="10"/>
  <c r="E35" i="10"/>
  <c r="D35" i="10"/>
  <c r="H34" i="10"/>
  <c r="G34" i="10"/>
  <c r="F34" i="10"/>
  <c r="E34" i="10"/>
  <c r="D34" i="10"/>
  <c r="H33" i="10"/>
  <c r="G33" i="10"/>
  <c r="F33" i="10"/>
  <c r="E33" i="10"/>
  <c r="D33" i="10"/>
  <c r="H32" i="10"/>
  <c r="G32" i="10"/>
  <c r="F32" i="10"/>
  <c r="E32" i="10"/>
  <c r="D32" i="10"/>
  <c r="H31" i="10"/>
  <c r="G31" i="10"/>
  <c r="F31" i="10"/>
  <c r="E31" i="10"/>
  <c r="D31" i="10"/>
  <c r="H30" i="10"/>
  <c r="G30" i="10"/>
  <c r="F30" i="10"/>
  <c r="E30" i="10"/>
  <c r="D30" i="10"/>
  <c r="H29" i="10"/>
  <c r="G29" i="10"/>
  <c r="F29" i="10"/>
  <c r="E29" i="10"/>
  <c r="D29" i="10"/>
  <c r="H28" i="10"/>
  <c r="G28" i="10"/>
  <c r="F28" i="10"/>
  <c r="E28" i="10"/>
  <c r="D28" i="10"/>
  <c r="H27" i="10"/>
  <c r="G27" i="10"/>
  <c r="F27" i="10"/>
  <c r="E27" i="10"/>
  <c r="D27" i="10"/>
  <c r="H26" i="10"/>
  <c r="G26" i="10"/>
  <c r="F26" i="10"/>
  <c r="E26" i="10"/>
  <c r="D26" i="10"/>
  <c r="H25" i="10"/>
  <c r="G25" i="10"/>
  <c r="F25" i="10"/>
  <c r="E25" i="10"/>
  <c r="D25" i="10"/>
  <c r="H24" i="10"/>
  <c r="G24" i="10"/>
  <c r="F24" i="10"/>
  <c r="E24" i="10"/>
  <c r="D24" i="10"/>
  <c r="H23" i="10"/>
  <c r="G23" i="10"/>
  <c r="F23" i="10"/>
  <c r="E23" i="10"/>
  <c r="D23" i="10"/>
  <c r="H22" i="10"/>
  <c r="G22" i="10"/>
  <c r="F22" i="10"/>
  <c r="E22" i="10"/>
  <c r="D22" i="10"/>
  <c r="H21" i="10"/>
  <c r="G21" i="10"/>
  <c r="F21" i="10"/>
  <c r="E21" i="10"/>
  <c r="D21" i="10"/>
  <c r="H20" i="10"/>
  <c r="G20" i="10"/>
  <c r="F20" i="10"/>
  <c r="E20" i="10"/>
  <c r="D20" i="10"/>
  <c r="H19" i="10"/>
  <c r="G19" i="10"/>
  <c r="F19" i="10"/>
  <c r="E19" i="10"/>
  <c r="D19" i="10"/>
  <c r="H18" i="10"/>
  <c r="G18" i="10"/>
  <c r="F18" i="10"/>
  <c r="E18" i="10"/>
  <c r="D18" i="10"/>
  <c r="H17" i="10"/>
  <c r="G17" i="10"/>
  <c r="F17" i="10"/>
  <c r="E17" i="10"/>
  <c r="D17" i="10"/>
  <c r="H16" i="10"/>
  <c r="G16" i="10"/>
  <c r="F16" i="10"/>
  <c r="E16" i="10"/>
  <c r="D16" i="10"/>
  <c r="H15" i="10"/>
  <c r="G15" i="10"/>
  <c r="F15" i="10"/>
  <c r="E15" i="10"/>
  <c r="D15" i="10"/>
  <c r="H14" i="10"/>
  <c r="G14" i="10"/>
  <c r="F14" i="10"/>
  <c r="E14" i="10"/>
  <c r="D14" i="10"/>
  <c r="G89" i="9"/>
  <c r="F89" i="9"/>
  <c r="E89" i="9"/>
  <c r="D89" i="9"/>
  <c r="C89" i="9"/>
  <c r="G88" i="9"/>
  <c r="F88" i="9"/>
  <c r="E88" i="9"/>
  <c r="D88" i="9"/>
  <c r="C88" i="9"/>
  <c r="G87" i="9"/>
  <c r="F87" i="9"/>
  <c r="E87" i="9"/>
  <c r="D87" i="9"/>
  <c r="C87" i="9"/>
  <c r="G86" i="9"/>
  <c r="F86" i="9"/>
  <c r="E86" i="9"/>
  <c r="D86" i="9"/>
  <c r="C86" i="9"/>
  <c r="G85" i="9"/>
  <c r="F85" i="9"/>
  <c r="E85" i="9"/>
  <c r="D85" i="9"/>
  <c r="C85" i="9"/>
  <c r="G84" i="9"/>
  <c r="F84" i="9"/>
  <c r="E84" i="9"/>
  <c r="D84" i="9"/>
  <c r="C84" i="9"/>
  <c r="G83" i="9"/>
  <c r="F83" i="9"/>
  <c r="E83" i="9"/>
  <c r="D83" i="9"/>
  <c r="C83" i="9"/>
  <c r="G82" i="9"/>
  <c r="F82" i="9"/>
  <c r="E82" i="9"/>
  <c r="D82" i="9"/>
  <c r="C82" i="9"/>
  <c r="G81" i="9"/>
  <c r="F81" i="9"/>
  <c r="E81" i="9"/>
  <c r="D81" i="9"/>
  <c r="C81" i="9"/>
  <c r="G80" i="9"/>
  <c r="F80" i="9"/>
  <c r="E80" i="9"/>
  <c r="D80" i="9"/>
  <c r="C80" i="9"/>
  <c r="G79" i="9"/>
  <c r="F79" i="9"/>
  <c r="E79" i="9"/>
  <c r="D79" i="9"/>
  <c r="C79" i="9"/>
  <c r="G78" i="9"/>
  <c r="F78" i="9"/>
  <c r="E78" i="9"/>
  <c r="D78" i="9"/>
  <c r="C78" i="9"/>
  <c r="G77" i="9"/>
  <c r="F77" i="9"/>
  <c r="E77" i="9"/>
  <c r="D77" i="9"/>
  <c r="C77" i="9"/>
  <c r="G76" i="9"/>
  <c r="F76" i="9"/>
  <c r="E76" i="9"/>
  <c r="D76" i="9"/>
  <c r="C76" i="9"/>
  <c r="G75" i="9"/>
  <c r="F75" i="9"/>
  <c r="E75" i="9"/>
  <c r="D75" i="9"/>
  <c r="C75" i="9"/>
  <c r="G74" i="9"/>
  <c r="F74" i="9"/>
  <c r="E74" i="9"/>
  <c r="D74" i="9"/>
  <c r="C74" i="9"/>
  <c r="G73" i="9"/>
  <c r="F73" i="9"/>
  <c r="E73" i="9"/>
  <c r="D73" i="9"/>
  <c r="C73" i="9"/>
  <c r="G72" i="9"/>
  <c r="F72" i="9"/>
  <c r="E72" i="9"/>
  <c r="D72" i="9"/>
  <c r="C72" i="9"/>
  <c r="G71" i="9"/>
  <c r="F71" i="9"/>
  <c r="E71" i="9"/>
  <c r="D71" i="9"/>
  <c r="C71" i="9"/>
  <c r="G70" i="9"/>
  <c r="F70" i="9"/>
  <c r="E70" i="9"/>
  <c r="D70" i="9"/>
  <c r="C70" i="9"/>
  <c r="G69" i="9"/>
  <c r="F69" i="9"/>
  <c r="E69" i="9"/>
  <c r="D69" i="9"/>
  <c r="C69" i="9"/>
  <c r="G68" i="9"/>
  <c r="F68" i="9"/>
  <c r="E68" i="9"/>
  <c r="D68" i="9"/>
  <c r="C68" i="9"/>
  <c r="G67" i="9"/>
  <c r="F67" i="9"/>
  <c r="E67" i="9"/>
  <c r="D67" i="9"/>
  <c r="C67" i="9"/>
  <c r="G66" i="9"/>
  <c r="F66" i="9"/>
  <c r="E66" i="9"/>
  <c r="D66" i="9"/>
  <c r="C66" i="9"/>
  <c r="G65" i="9"/>
  <c r="F65" i="9"/>
  <c r="E65" i="9"/>
  <c r="D65" i="9"/>
  <c r="C65" i="9"/>
  <c r="G64" i="9"/>
  <c r="F64" i="9"/>
  <c r="E64" i="9"/>
  <c r="D64" i="9"/>
  <c r="C64" i="9"/>
  <c r="G63" i="9"/>
  <c r="F63" i="9"/>
  <c r="E63" i="9"/>
  <c r="D63" i="9"/>
  <c r="C63" i="9"/>
  <c r="G62" i="9"/>
  <c r="F62" i="9"/>
  <c r="E62" i="9"/>
  <c r="D62" i="9"/>
  <c r="C62" i="9"/>
  <c r="G61" i="9"/>
  <c r="F61" i="9"/>
  <c r="E61" i="9"/>
  <c r="D61" i="9"/>
  <c r="C61" i="9"/>
  <c r="G60" i="9"/>
  <c r="F60" i="9"/>
  <c r="E60" i="9"/>
  <c r="D60" i="9"/>
  <c r="C60" i="9"/>
  <c r="G43" i="9"/>
  <c r="F43" i="9"/>
  <c r="E43" i="9"/>
  <c r="D43" i="9"/>
  <c r="C43" i="9"/>
  <c r="G42" i="9"/>
  <c r="F42" i="9"/>
  <c r="E42" i="9"/>
  <c r="D42" i="9"/>
  <c r="C42" i="9"/>
  <c r="G41" i="9"/>
  <c r="F41" i="9"/>
  <c r="E41" i="9"/>
  <c r="D41" i="9"/>
  <c r="C41" i="9"/>
  <c r="G40" i="9"/>
  <c r="F40" i="9"/>
  <c r="E40" i="9"/>
  <c r="D40" i="9"/>
  <c r="C40" i="9"/>
  <c r="G39" i="9"/>
  <c r="F39" i="9"/>
  <c r="E39" i="9"/>
  <c r="D39" i="9"/>
  <c r="C39" i="9"/>
  <c r="G38" i="9"/>
  <c r="F38" i="9"/>
  <c r="E38" i="9"/>
  <c r="D38" i="9"/>
  <c r="C38" i="9"/>
  <c r="G37" i="9"/>
  <c r="F37" i="9"/>
  <c r="E37" i="9"/>
  <c r="D37" i="9"/>
  <c r="C37" i="9"/>
  <c r="G36" i="9"/>
  <c r="F36" i="9"/>
  <c r="E36" i="9"/>
  <c r="D36" i="9"/>
  <c r="C36" i="9"/>
  <c r="G35" i="9"/>
  <c r="F35" i="9"/>
  <c r="E35" i="9"/>
  <c r="D35" i="9"/>
  <c r="C35" i="9"/>
  <c r="G34" i="9"/>
  <c r="F34" i="9"/>
  <c r="E34" i="9"/>
  <c r="D34" i="9"/>
  <c r="C34" i="9"/>
  <c r="G33" i="9"/>
  <c r="F33" i="9"/>
  <c r="E33" i="9"/>
  <c r="D33" i="9"/>
  <c r="C33" i="9"/>
  <c r="G32" i="9"/>
  <c r="F32" i="9"/>
  <c r="E32" i="9"/>
  <c r="D32" i="9"/>
  <c r="C32" i="9"/>
  <c r="G31" i="9"/>
  <c r="F31" i="9"/>
  <c r="E31" i="9"/>
  <c r="D31" i="9"/>
  <c r="C31" i="9"/>
  <c r="G30" i="9"/>
  <c r="F30" i="9"/>
  <c r="E30" i="9"/>
  <c r="D30" i="9"/>
  <c r="C30" i="9"/>
  <c r="G29" i="9"/>
  <c r="F29" i="9"/>
  <c r="E29" i="9"/>
  <c r="D29" i="9"/>
  <c r="C29" i="9"/>
  <c r="G28" i="9"/>
  <c r="F28" i="9"/>
  <c r="E28" i="9"/>
  <c r="D28" i="9"/>
  <c r="C28" i="9"/>
  <c r="G27" i="9"/>
  <c r="F27" i="9"/>
  <c r="E27" i="9"/>
  <c r="D27" i="9"/>
  <c r="C27" i="9"/>
  <c r="G26" i="9"/>
  <c r="F26" i="9"/>
  <c r="E26" i="9"/>
  <c r="D26" i="9"/>
  <c r="C26" i="9"/>
  <c r="G25" i="9"/>
  <c r="F25" i="9"/>
  <c r="E25" i="9"/>
  <c r="D25" i="9"/>
  <c r="C25" i="9"/>
  <c r="G24" i="9"/>
  <c r="F24" i="9"/>
  <c r="E24" i="9"/>
  <c r="D24" i="9"/>
  <c r="C24" i="9"/>
  <c r="G23" i="9"/>
  <c r="F23" i="9"/>
  <c r="E23" i="9"/>
  <c r="D23" i="9"/>
  <c r="C23" i="9"/>
  <c r="G22" i="9"/>
  <c r="F22" i="9"/>
  <c r="E22" i="9"/>
  <c r="D22" i="9"/>
  <c r="C22" i="9"/>
  <c r="G21" i="9"/>
  <c r="F21" i="9"/>
  <c r="E21" i="9"/>
  <c r="D21" i="9"/>
  <c r="C21" i="9"/>
  <c r="G20" i="9"/>
  <c r="F20" i="9"/>
  <c r="E20" i="9"/>
  <c r="D20" i="9"/>
  <c r="C20" i="9"/>
  <c r="G19" i="9"/>
  <c r="F19" i="9"/>
  <c r="E19" i="9"/>
  <c r="D19" i="9"/>
  <c r="C19" i="9"/>
  <c r="G18" i="9"/>
  <c r="F18" i="9"/>
  <c r="E18" i="9"/>
  <c r="D18" i="9"/>
  <c r="C18" i="9"/>
  <c r="G17" i="9"/>
  <c r="F17" i="9"/>
  <c r="E17" i="9"/>
  <c r="D17" i="9"/>
  <c r="C17" i="9"/>
  <c r="G16" i="9"/>
  <c r="F16" i="9"/>
  <c r="E16" i="9"/>
  <c r="D16" i="9"/>
  <c r="C16" i="9"/>
  <c r="G15" i="9"/>
  <c r="F15" i="9"/>
  <c r="E15" i="9"/>
  <c r="D15" i="9"/>
  <c r="C15" i="9"/>
  <c r="G14" i="9"/>
  <c r="F14" i="9"/>
  <c r="E14" i="9"/>
  <c r="D14" i="9"/>
  <c r="C14" i="9"/>
  <c r="I87" i="8"/>
  <c r="H87" i="8"/>
  <c r="G87" i="8"/>
  <c r="F87" i="8"/>
  <c r="E87" i="8"/>
  <c r="I86" i="8"/>
  <c r="H86" i="8"/>
  <c r="G86" i="8"/>
  <c r="F86" i="8"/>
  <c r="E86" i="8"/>
  <c r="I85" i="8"/>
  <c r="H85" i="8"/>
  <c r="G85" i="8"/>
  <c r="F85" i="8"/>
  <c r="E85" i="8"/>
  <c r="I84" i="8"/>
  <c r="H84" i="8"/>
  <c r="G84" i="8"/>
  <c r="F84" i="8"/>
  <c r="E84" i="8"/>
  <c r="I83" i="8"/>
  <c r="H83" i="8"/>
  <c r="G83" i="8"/>
  <c r="F83" i="8"/>
  <c r="E83" i="8"/>
  <c r="I82" i="8"/>
  <c r="H82" i="8"/>
  <c r="G82" i="8"/>
  <c r="F82" i="8"/>
  <c r="E82" i="8"/>
  <c r="I81" i="8"/>
  <c r="H81" i="8"/>
  <c r="G81" i="8"/>
  <c r="F81" i="8"/>
  <c r="E81" i="8"/>
  <c r="I80" i="8"/>
  <c r="H80" i="8"/>
  <c r="G80" i="8"/>
  <c r="F80" i="8"/>
  <c r="E80" i="8"/>
  <c r="I79" i="8"/>
  <c r="H79" i="8"/>
  <c r="G79" i="8"/>
  <c r="F79" i="8"/>
  <c r="E79" i="8"/>
  <c r="I78" i="8"/>
  <c r="H78" i="8"/>
  <c r="G78" i="8"/>
  <c r="F78" i="8"/>
  <c r="E78" i="8"/>
  <c r="I77" i="8"/>
  <c r="H77" i="8"/>
  <c r="G77" i="8"/>
  <c r="F77" i="8"/>
  <c r="E77" i="8"/>
  <c r="I76" i="8"/>
  <c r="H76" i="8"/>
  <c r="G76" i="8"/>
  <c r="F76" i="8"/>
  <c r="E76" i="8"/>
  <c r="I75" i="8"/>
  <c r="H75" i="8"/>
  <c r="G75" i="8"/>
  <c r="F75" i="8"/>
  <c r="E75" i="8"/>
  <c r="I74" i="8"/>
  <c r="H74" i="8"/>
  <c r="G74" i="8"/>
  <c r="F74" i="8"/>
  <c r="E74" i="8"/>
  <c r="I73" i="8"/>
  <c r="H73" i="8"/>
  <c r="G73" i="8"/>
  <c r="F73" i="8"/>
  <c r="E73" i="8"/>
  <c r="I72" i="8"/>
  <c r="H72" i="8"/>
  <c r="G72" i="8"/>
  <c r="F72" i="8"/>
  <c r="E72" i="8"/>
  <c r="I71" i="8"/>
  <c r="H71" i="8"/>
  <c r="G71" i="8"/>
  <c r="F71" i="8"/>
  <c r="E71" i="8"/>
  <c r="I70" i="8"/>
  <c r="H70" i="8"/>
  <c r="G70" i="8"/>
  <c r="F70" i="8"/>
  <c r="E70" i="8"/>
  <c r="I69" i="8"/>
  <c r="H69" i="8"/>
  <c r="G69" i="8"/>
  <c r="F69" i="8"/>
  <c r="E69" i="8"/>
  <c r="I68" i="8"/>
  <c r="H68" i="8"/>
  <c r="G68" i="8"/>
  <c r="F68" i="8"/>
  <c r="E68" i="8"/>
  <c r="I67" i="8"/>
  <c r="H67" i="8"/>
  <c r="G67" i="8"/>
  <c r="F67" i="8"/>
  <c r="E67" i="8"/>
  <c r="I66" i="8"/>
  <c r="H66" i="8"/>
  <c r="G66" i="8"/>
  <c r="F66" i="8"/>
  <c r="E66" i="8"/>
  <c r="I65" i="8"/>
  <c r="H65" i="8"/>
  <c r="G65" i="8"/>
  <c r="F65" i="8"/>
  <c r="E65" i="8"/>
  <c r="I64" i="8"/>
  <c r="H64" i="8"/>
  <c r="G64" i="8"/>
  <c r="F64" i="8"/>
  <c r="E64" i="8"/>
  <c r="I63" i="8"/>
  <c r="H63" i="8"/>
  <c r="G63" i="8"/>
  <c r="F63" i="8"/>
  <c r="E63" i="8"/>
  <c r="I62" i="8"/>
  <c r="H62" i="8"/>
  <c r="G62" i="8"/>
  <c r="F62" i="8"/>
  <c r="E62" i="8"/>
  <c r="I61" i="8"/>
  <c r="H61" i="8"/>
  <c r="G61" i="8"/>
  <c r="F61" i="8"/>
  <c r="E61" i="8"/>
  <c r="I60" i="8"/>
  <c r="H60" i="8"/>
  <c r="G60" i="8"/>
  <c r="F60" i="8"/>
  <c r="E60" i="8"/>
  <c r="I59" i="8"/>
  <c r="H59" i="8"/>
  <c r="G59" i="8"/>
  <c r="F59" i="8"/>
  <c r="E59" i="8"/>
  <c r="I58" i="8"/>
  <c r="H58" i="8"/>
  <c r="G58" i="8"/>
  <c r="F58" i="8"/>
  <c r="E58" i="8"/>
  <c r="I43" i="8"/>
  <c r="H43" i="8"/>
  <c r="G43" i="8"/>
  <c r="F43" i="8"/>
  <c r="E43" i="8"/>
  <c r="I42" i="8"/>
  <c r="H42" i="8"/>
  <c r="G42" i="8"/>
  <c r="F42" i="8"/>
  <c r="E42" i="8"/>
  <c r="I41" i="8"/>
  <c r="H41" i="8"/>
  <c r="G41" i="8"/>
  <c r="F41" i="8"/>
  <c r="E41" i="8"/>
  <c r="I40" i="8"/>
  <c r="H40" i="8"/>
  <c r="G40" i="8"/>
  <c r="F40" i="8"/>
  <c r="E40" i="8"/>
  <c r="I39" i="8"/>
  <c r="H39" i="8"/>
  <c r="G39" i="8"/>
  <c r="F39" i="8"/>
  <c r="E39" i="8"/>
  <c r="I38" i="8"/>
  <c r="H38" i="8"/>
  <c r="G38" i="8"/>
  <c r="F38" i="8"/>
  <c r="E38" i="8"/>
  <c r="I37" i="8"/>
  <c r="H37" i="8"/>
  <c r="G37" i="8"/>
  <c r="F37" i="8"/>
  <c r="E37" i="8"/>
  <c r="I36" i="8"/>
  <c r="H36" i="8"/>
  <c r="G36" i="8"/>
  <c r="F36" i="8"/>
  <c r="E36" i="8"/>
  <c r="I35" i="8"/>
  <c r="H35" i="8"/>
  <c r="G35" i="8"/>
  <c r="F35" i="8"/>
  <c r="E35" i="8"/>
  <c r="I34" i="8"/>
  <c r="H34" i="8"/>
  <c r="G34" i="8"/>
  <c r="F34" i="8"/>
  <c r="E34" i="8"/>
  <c r="I33" i="8"/>
  <c r="H33" i="8"/>
  <c r="G33" i="8"/>
  <c r="F33" i="8"/>
  <c r="E33" i="8"/>
  <c r="I32" i="8"/>
  <c r="H32" i="8"/>
  <c r="G32" i="8"/>
  <c r="F32" i="8"/>
  <c r="E32" i="8"/>
  <c r="I31" i="8"/>
  <c r="H31" i="8"/>
  <c r="G31" i="8"/>
  <c r="F31" i="8"/>
  <c r="E31" i="8"/>
  <c r="I30" i="8"/>
  <c r="H30" i="8"/>
  <c r="G30" i="8"/>
  <c r="F30" i="8"/>
  <c r="E30" i="8"/>
  <c r="I29" i="8"/>
  <c r="H29" i="8"/>
  <c r="G29" i="8"/>
  <c r="F29" i="8"/>
  <c r="E29" i="8"/>
  <c r="I28" i="8"/>
  <c r="H28" i="8"/>
  <c r="G28" i="8"/>
  <c r="F28" i="8"/>
  <c r="E28" i="8"/>
  <c r="I27" i="8"/>
  <c r="H27" i="8"/>
  <c r="G27" i="8"/>
  <c r="F27" i="8"/>
  <c r="E27" i="8"/>
  <c r="I26" i="8"/>
  <c r="H26" i="8"/>
  <c r="G26" i="8"/>
  <c r="F26" i="8"/>
  <c r="E26" i="8"/>
  <c r="I25" i="8"/>
  <c r="H25" i="8"/>
  <c r="G25" i="8"/>
  <c r="F25" i="8"/>
  <c r="E25" i="8"/>
  <c r="I24" i="8"/>
  <c r="H24" i="8"/>
  <c r="G24" i="8"/>
  <c r="F24" i="8"/>
  <c r="E24" i="8"/>
  <c r="I23" i="8"/>
  <c r="H23" i="8"/>
  <c r="G23" i="8"/>
  <c r="F23" i="8"/>
  <c r="E23" i="8"/>
  <c r="I22" i="8"/>
  <c r="H22" i="8"/>
  <c r="G22" i="8"/>
  <c r="F22" i="8"/>
  <c r="E22" i="8"/>
  <c r="I21" i="8"/>
  <c r="H21" i="8"/>
  <c r="G21" i="8"/>
  <c r="F21" i="8"/>
  <c r="E21" i="8"/>
  <c r="I20" i="8"/>
  <c r="H20" i="8"/>
  <c r="G20" i="8"/>
  <c r="F20" i="8"/>
  <c r="E20" i="8"/>
  <c r="I19" i="8"/>
  <c r="H19" i="8"/>
  <c r="G19" i="8"/>
  <c r="F19" i="8"/>
  <c r="E19" i="8"/>
  <c r="I18" i="8"/>
  <c r="H18" i="8"/>
  <c r="G18" i="8"/>
  <c r="F18" i="8"/>
  <c r="E18" i="8"/>
  <c r="I17" i="8"/>
  <c r="H17" i="8"/>
  <c r="G17" i="8"/>
  <c r="F17" i="8"/>
  <c r="E17" i="8"/>
  <c r="I16" i="8"/>
  <c r="H16" i="8"/>
  <c r="G16" i="8"/>
  <c r="F16" i="8"/>
  <c r="E16" i="8"/>
  <c r="D16" i="8"/>
  <c r="I15" i="8"/>
  <c r="H15" i="8"/>
  <c r="G15" i="8"/>
  <c r="F15" i="8"/>
  <c r="E15" i="8"/>
  <c r="I14" i="8"/>
  <c r="H14" i="8"/>
  <c r="G14" i="8"/>
  <c r="F14" i="8"/>
  <c r="E14" i="8"/>
  <c r="G87" i="7"/>
  <c r="F87" i="7"/>
  <c r="E87" i="7"/>
  <c r="D87" i="7"/>
  <c r="C87" i="7"/>
  <c r="G86" i="7"/>
  <c r="F86" i="7"/>
  <c r="E86" i="7"/>
  <c r="D86" i="7"/>
  <c r="C86" i="7"/>
  <c r="G85" i="7"/>
  <c r="F85" i="7"/>
  <c r="E85" i="7"/>
  <c r="D85" i="7"/>
  <c r="C85" i="7"/>
  <c r="G84" i="7"/>
  <c r="F84" i="7"/>
  <c r="E84" i="7"/>
  <c r="D84" i="7"/>
  <c r="C84" i="7"/>
  <c r="G83" i="7"/>
  <c r="F83" i="7"/>
  <c r="E83" i="7"/>
  <c r="D83" i="7"/>
  <c r="C83" i="7"/>
  <c r="G82" i="7"/>
  <c r="F82" i="7"/>
  <c r="E82" i="7"/>
  <c r="D82" i="7"/>
  <c r="C82" i="7"/>
  <c r="G81" i="7"/>
  <c r="F81" i="7"/>
  <c r="E81" i="7"/>
  <c r="D81" i="7"/>
  <c r="C81" i="7"/>
  <c r="G80" i="7"/>
  <c r="F80" i="7"/>
  <c r="E80" i="7"/>
  <c r="D80" i="7"/>
  <c r="C80" i="7"/>
  <c r="G79" i="7"/>
  <c r="F79" i="7"/>
  <c r="E79" i="7"/>
  <c r="D79" i="7"/>
  <c r="C79" i="7"/>
  <c r="G78" i="7"/>
  <c r="F78" i="7"/>
  <c r="E78" i="7"/>
  <c r="D78" i="7"/>
  <c r="C78" i="7"/>
  <c r="G77" i="7"/>
  <c r="F77" i="7"/>
  <c r="E77" i="7"/>
  <c r="D77" i="7"/>
  <c r="C77" i="7"/>
  <c r="G76" i="7"/>
  <c r="F76" i="7"/>
  <c r="E76" i="7"/>
  <c r="D76" i="7"/>
  <c r="C76" i="7"/>
  <c r="G75" i="7"/>
  <c r="F75" i="7"/>
  <c r="E75" i="7"/>
  <c r="D75" i="7"/>
  <c r="C75" i="7"/>
  <c r="G74" i="7"/>
  <c r="F74" i="7"/>
  <c r="E74" i="7"/>
  <c r="D74" i="7"/>
  <c r="C74" i="7"/>
  <c r="G73" i="7"/>
  <c r="F73" i="7"/>
  <c r="E73" i="7"/>
  <c r="D73" i="7"/>
  <c r="C73" i="7"/>
  <c r="G72" i="7"/>
  <c r="F72" i="7"/>
  <c r="E72" i="7"/>
  <c r="D72" i="7"/>
  <c r="C72" i="7"/>
  <c r="G71" i="7"/>
  <c r="F71" i="7"/>
  <c r="E71" i="7"/>
  <c r="D71" i="7"/>
  <c r="C71" i="7"/>
  <c r="G70" i="7"/>
  <c r="F70" i="7"/>
  <c r="E70" i="7"/>
  <c r="D70" i="7"/>
  <c r="C70" i="7"/>
  <c r="G69" i="7"/>
  <c r="F69" i="7"/>
  <c r="E69" i="7"/>
  <c r="D69" i="7"/>
  <c r="C69" i="7"/>
  <c r="G68" i="7"/>
  <c r="F68" i="7"/>
  <c r="E68" i="7"/>
  <c r="D68" i="7"/>
  <c r="C68" i="7"/>
  <c r="G67" i="7"/>
  <c r="F67" i="7"/>
  <c r="E67" i="7"/>
  <c r="D67" i="7"/>
  <c r="C67" i="7"/>
  <c r="G66" i="7"/>
  <c r="F66" i="7"/>
  <c r="E66" i="7"/>
  <c r="D66" i="7"/>
  <c r="C66" i="7"/>
  <c r="G65" i="7"/>
  <c r="F65" i="7"/>
  <c r="E65" i="7"/>
  <c r="D65" i="7"/>
  <c r="C65" i="7"/>
  <c r="G64" i="7"/>
  <c r="F64" i="7"/>
  <c r="E64" i="7"/>
  <c r="D64" i="7"/>
  <c r="C64" i="7"/>
  <c r="G63" i="7"/>
  <c r="F63" i="7"/>
  <c r="E63" i="7"/>
  <c r="D63" i="7"/>
  <c r="C63" i="7"/>
  <c r="G62" i="7"/>
  <c r="F62" i="7"/>
  <c r="E62" i="7"/>
  <c r="D62" i="7"/>
  <c r="C62" i="7"/>
  <c r="G61" i="7"/>
  <c r="F61" i="7"/>
  <c r="E61" i="7"/>
  <c r="D61" i="7"/>
  <c r="C61" i="7"/>
  <c r="G60" i="7"/>
  <c r="F60" i="7"/>
  <c r="E60" i="7"/>
  <c r="D60" i="7"/>
  <c r="C60" i="7"/>
  <c r="G59" i="7"/>
  <c r="F59" i="7"/>
  <c r="E59" i="7"/>
  <c r="D59" i="7"/>
  <c r="C59" i="7"/>
  <c r="G58" i="7"/>
  <c r="F58" i="7"/>
  <c r="E58" i="7"/>
  <c r="D58" i="7"/>
  <c r="C58" i="7"/>
  <c r="G43" i="7"/>
  <c r="F43" i="7"/>
  <c r="E43" i="7"/>
  <c r="D43" i="7"/>
  <c r="C43" i="7"/>
  <c r="G42" i="7"/>
  <c r="F42" i="7"/>
  <c r="E42" i="7"/>
  <c r="D42" i="7"/>
  <c r="C42" i="7"/>
  <c r="G41" i="7"/>
  <c r="F41" i="7"/>
  <c r="E41" i="7"/>
  <c r="D41" i="7"/>
  <c r="C41" i="7"/>
  <c r="G40" i="7"/>
  <c r="F40" i="7"/>
  <c r="E40" i="7"/>
  <c r="D40" i="7"/>
  <c r="C40" i="7"/>
  <c r="G39" i="7"/>
  <c r="F39" i="7"/>
  <c r="E39" i="7"/>
  <c r="D39" i="7"/>
  <c r="C39" i="7"/>
  <c r="G38" i="7"/>
  <c r="F38" i="7"/>
  <c r="E38" i="7"/>
  <c r="D38" i="7"/>
  <c r="C38" i="7"/>
  <c r="G37" i="7"/>
  <c r="F37" i="7"/>
  <c r="E37" i="7"/>
  <c r="D37" i="7"/>
  <c r="C37" i="7"/>
  <c r="G36" i="7"/>
  <c r="F36" i="7"/>
  <c r="E36" i="7"/>
  <c r="D36" i="7"/>
  <c r="C36" i="7"/>
  <c r="G35" i="7"/>
  <c r="F35" i="7"/>
  <c r="E35" i="7"/>
  <c r="D35" i="7"/>
  <c r="C35" i="7"/>
  <c r="G34" i="7"/>
  <c r="F34" i="7"/>
  <c r="E34" i="7"/>
  <c r="D34" i="7"/>
  <c r="C34" i="7"/>
  <c r="G33" i="7"/>
  <c r="F33" i="7"/>
  <c r="E33" i="7"/>
  <c r="D33" i="7"/>
  <c r="C33" i="7"/>
  <c r="G32" i="7"/>
  <c r="F32" i="7"/>
  <c r="E32" i="7"/>
  <c r="D32" i="7"/>
  <c r="C32" i="7"/>
  <c r="G31" i="7"/>
  <c r="F31" i="7"/>
  <c r="E31" i="7"/>
  <c r="D31" i="7"/>
  <c r="C31" i="7"/>
  <c r="G30" i="7"/>
  <c r="F30" i="7"/>
  <c r="E30" i="7"/>
  <c r="D30" i="7"/>
  <c r="C30" i="7"/>
  <c r="G29" i="7"/>
  <c r="F29" i="7"/>
  <c r="E29" i="7"/>
  <c r="D29" i="7"/>
  <c r="C29" i="7"/>
  <c r="G28" i="7"/>
  <c r="F28" i="7"/>
  <c r="E28" i="7"/>
  <c r="D28" i="7"/>
  <c r="C28" i="7"/>
  <c r="G27" i="7"/>
  <c r="F27" i="7"/>
  <c r="E27" i="7"/>
  <c r="D27" i="7"/>
  <c r="C27" i="7"/>
  <c r="G26" i="7"/>
  <c r="F26" i="7"/>
  <c r="E26" i="7"/>
  <c r="D26" i="7"/>
  <c r="C26" i="7"/>
  <c r="G25" i="7"/>
  <c r="F25" i="7"/>
  <c r="E25" i="7"/>
  <c r="D25" i="7"/>
  <c r="C25" i="7"/>
  <c r="G24" i="7"/>
  <c r="F24" i="7"/>
  <c r="E24" i="7"/>
  <c r="D24" i="7"/>
  <c r="C24" i="7"/>
  <c r="G23" i="7"/>
  <c r="F23" i="7"/>
  <c r="E23" i="7"/>
  <c r="D23" i="7"/>
  <c r="C23" i="7"/>
  <c r="G22" i="7"/>
  <c r="F22" i="7"/>
  <c r="E22" i="7"/>
  <c r="D22" i="7"/>
  <c r="C22" i="7"/>
  <c r="G21" i="7"/>
  <c r="F21" i="7"/>
  <c r="E21" i="7"/>
  <c r="D21" i="7"/>
  <c r="C21" i="7"/>
  <c r="G20" i="7"/>
  <c r="F20" i="7"/>
  <c r="E20" i="7"/>
  <c r="D20" i="7"/>
  <c r="C20" i="7"/>
  <c r="G19" i="7"/>
  <c r="F19" i="7"/>
  <c r="E19" i="7"/>
  <c r="D19" i="7"/>
  <c r="C19" i="7"/>
  <c r="G18" i="7"/>
  <c r="F18" i="7"/>
  <c r="E18" i="7"/>
  <c r="D18" i="7"/>
  <c r="C18" i="7"/>
  <c r="G17" i="7"/>
  <c r="F17" i="7"/>
  <c r="E17" i="7"/>
  <c r="D17" i="7"/>
  <c r="C17" i="7"/>
  <c r="G16" i="7"/>
  <c r="F16" i="7"/>
  <c r="E16" i="7"/>
  <c r="D16" i="7"/>
  <c r="C16" i="7"/>
  <c r="G15" i="7"/>
  <c r="F15" i="7"/>
  <c r="E15" i="7"/>
  <c r="D15" i="7"/>
  <c r="C15" i="7"/>
  <c r="G14" i="7"/>
  <c r="F14" i="7"/>
  <c r="E14" i="7"/>
  <c r="D14" i="7"/>
  <c r="C14" i="7"/>
  <c r="G87" i="6"/>
  <c r="F87" i="6"/>
  <c r="E87" i="6"/>
  <c r="D87" i="6"/>
  <c r="C87" i="6"/>
  <c r="G86" i="6"/>
  <c r="F86" i="6"/>
  <c r="E86" i="6"/>
  <c r="D86" i="6"/>
  <c r="C86" i="6"/>
  <c r="G85" i="6"/>
  <c r="F85" i="6"/>
  <c r="E85" i="6"/>
  <c r="D85" i="6"/>
  <c r="C85" i="6"/>
  <c r="G84" i="6"/>
  <c r="F84" i="6"/>
  <c r="E84" i="6"/>
  <c r="D84" i="6"/>
  <c r="C84" i="6"/>
  <c r="G83" i="6"/>
  <c r="F83" i="6"/>
  <c r="E83" i="6"/>
  <c r="D83" i="6"/>
  <c r="C83" i="6"/>
  <c r="G82" i="6"/>
  <c r="F82" i="6"/>
  <c r="E82" i="6"/>
  <c r="D82" i="6"/>
  <c r="C82" i="6"/>
  <c r="G81" i="6"/>
  <c r="F81" i="6"/>
  <c r="E81" i="6"/>
  <c r="D81" i="6"/>
  <c r="C81" i="6"/>
  <c r="G80" i="6"/>
  <c r="F80" i="6"/>
  <c r="E80" i="6"/>
  <c r="D80" i="6"/>
  <c r="C80" i="6"/>
  <c r="G79" i="6"/>
  <c r="F79" i="6"/>
  <c r="E79" i="6"/>
  <c r="D79" i="6"/>
  <c r="C79" i="6"/>
  <c r="G78" i="6"/>
  <c r="F78" i="6"/>
  <c r="E78" i="6"/>
  <c r="D78" i="6"/>
  <c r="C78" i="6"/>
  <c r="G77" i="6"/>
  <c r="F77" i="6"/>
  <c r="E77" i="6"/>
  <c r="D77" i="6"/>
  <c r="C77" i="6"/>
  <c r="G76" i="6"/>
  <c r="F76" i="6"/>
  <c r="E76" i="6"/>
  <c r="D76" i="6"/>
  <c r="C76" i="6"/>
  <c r="G75" i="6"/>
  <c r="F75" i="6"/>
  <c r="E75" i="6"/>
  <c r="D75" i="6"/>
  <c r="C75" i="6"/>
  <c r="G74" i="6"/>
  <c r="F74" i="6"/>
  <c r="E74" i="6"/>
  <c r="D74" i="6"/>
  <c r="C74" i="6"/>
  <c r="G73" i="6"/>
  <c r="F73" i="6"/>
  <c r="E73" i="6"/>
  <c r="D73" i="6"/>
  <c r="C73" i="6"/>
  <c r="G72" i="6"/>
  <c r="F72" i="6"/>
  <c r="E72" i="6"/>
  <c r="D72" i="6"/>
  <c r="C72" i="6"/>
  <c r="G71" i="6"/>
  <c r="F71" i="6"/>
  <c r="E71" i="6"/>
  <c r="D71" i="6"/>
  <c r="C71" i="6"/>
  <c r="G70" i="6"/>
  <c r="F70" i="6"/>
  <c r="E70" i="6"/>
  <c r="D70" i="6"/>
  <c r="C70" i="6"/>
  <c r="G69" i="6"/>
  <c r="F69" i="6"/>
  <c r="E69" i="6"/>
  <c r="D69" i="6"/>
  <c r="C69" i="6"/>
  <c r="G68" i="6"/>
  <c r="F68" i="6"/>
  <c r="E68" i="6"/>
  <c r="D68" i="6"/>
  <c r="C68" i="6"/>
  <c r="G67" i="6"/>
  <c r="F67" i="6"/>
  <c r="E67" i="6"/>
  <c r="D67" i="6"/>
  <c r="C67" i="6"/>
  <c r="G66" i="6"/>
  <c r="F66" i="6"/>
  <c r="E66" i="6"/>
  <c r="D66" i="6"/>
  <c r="C66" i="6"/>
  <c r="G65" i="6"/>
  <c r="F65" i="6"/>
  <c r="E65" i="6"/>
  <c r="D65" i="6"/>
  <c r="C65" i="6"/>
  <c r="G64" i="6"/>
  <c r="F64" i="6"/>
  <c r="E64" i="6"/>
  <c r="D64" i="6"/>
  <c r="C64" i="6"/>
  <c r="G63" i="6"/>
  <c r="F63" i="6"/>
  <c r="E63" i="6"/>
  <c r="D63" i="6"/>
  <c r="C63" i="6"/>
  <c r="G62" i="6"/>
  <c r="F62" i="6"/>
  <c r="E62" i="6"/>
  <c r="D62" i="6"/>
  <c r="C62" i="6"/>
  <c r="G61" i="6"/>
  <c r="F61" i="6"/>
  <c r="E61" i="6"/>
  <c r="D61" i="6"/>
  <c r="C61" i="6"/>
  <c r="G60" i="6"/>
  <c r="F60" i="6"/>
  <c r="E60" i="6"/>
  <c r="D60" i="6"/>
  <c r="C60" i="6"/>
  <c r="G59" i="6"/>
  <c r="F59" i="6"/>
  <c r="E59" i="6"/>
  <c r="D59" i="6"/>
  <c r="C59" i="6"/>
  <c r="G58" i="6"/>
  <c r="F58" i="6"/>
  <c r="E58" i="6"/>
  <c r="D58" i="6"/>
  <c r="C58" i="6"/>
  <c r="G41" i="6" a="1"/>
  <c r="G41" i="6" s="1"/>
  <c r="F41" i="6"/>
  <c r="E41" i="6"/>
  <c r="D41" i="6"/>
  <c r="C41" i="6"/>
  <c r="G40" i="6" a="1"/>
  <c r="G40" i="6"/>
  <c r="F40" i="6"/>
  <c r="E40" i="6"/>
  <c r="D40" i="6"/>
  <c r="C40" i="6"/>
  <c r="G39" i="6" a="1"/>
  <c r="G39" i="6" s="1"/>
  <c r="F39" i="6"/>
  <c r="E39" i="6"/>
  <c r="D39" i="6"/>
  <c r="C39" i="6"/>
  <c r="G38" i="6" a="1"/>
  <c r="G38" i="6" s="1"/>
  <c r="F38" i="6"/>
  <c r="E38" i="6"/>
  <c r="D38" i="6"/>
  <c r="C38" i="6"/>
  <c r="G37" i="6" a="1"/>
  <c r="G37" i="6" s="1"/>
  <c r="F37" i="6"/>
  <c r="E37" i="6"/>
  <c r="D37" i="6"/>
  <c r="C37" i="6"/>
  <c r="G36" i="6" a="1"/>
  <c r="G36" i="6"/>
  <c r="F36" i="6"/>
  <c r="E36" i="6"/>
  <c r="D36" i="6"/>
  <c r="C36" i="6"/>
  <c r="G35" i="6" a="1"/>
  <c r="G35" i="6" s="1"/>
  <c r="F35" i="6"/>
  <c r="E35" i="6"/>
  <c r="D35" i="6"/>
  <c r="C35" i="6"/>
  <c r="G34" i="6" a="1"/>
  <c r="G34" i="6" s="1"/>
  <c r="F34" i="6"/>
  <c r="E34" i="6"/>
  <c r="D34" i="6"/>
  <c r="C34" i="6"/>
  <c r="G33" i="6" a="1"/>
  <c r="G33" i="6" s="1"/>
  <c r="F33" i="6"/>
  <c r="E33" i="6"/>
  <c r="D33" i="6"/>
  <c r="C33" i="6"/>
  <c r="G32" i="6" a="1"/>
  <c r="G32" i="6"/>
  <c r="F32" i="6"/>
  <c r="E32" i="6"/>
  <c r="D32" i="6"/>
  <c r="C32" i="6"/>
  <c r="G31" i="6" a="1"/>
  <c r="G31" i="6" s="1"/>
  <c r="F31" i="6"/>
  <c r="E31" i="6"/>
  <c r="D31" i="6"/>
  <c r="C31" i="6"/>
  <c r="G30" i="6" a="1"/>
  <c r="G30" i="6" s="1"/>
  <c r="F30" i="6"/>
  <c r="E30" i="6"/>
  <c r="D30" i="6"/>
  <c r="C30" i="6"/>
  <c r="G29" i="6" a="1"/>
  <c r="G29" i="6" s="1"/>
  <c r="F29" i="6"/>
  <c r="E29" i="6"/>
  <c r="D29" i="6"/>
  <c r="C29" i="6"/>
  <c r="G28" i="6" a="1"/>
  <c r="G28" i="6"/>
  <c r="F28" i="6"/>
  <c r="E28" i="6"/>
  <c r="D28" i="6"/>
  <c r="C28" i="6"/>
  <c r="G27" i="6" a="1"/>
  <c r="G27" i="6" s="1"/>
  <c r="F27" i="6"/>
  <c r="E27" i="6"/>
  <c r="D27" i="6"/>
  <c r="C27" i="6"/>
  <c r="G26" i="6" a="1"/>
  <c r="G26" i="6" s="1"/>
  <c r="F26" i="6"/>
  <c r="E26" i="6"/>
  <c r="D26" i="6"/>
  <c r="C26" i="6"/>
  <c r="G25" i="6" a="1"/>
  <c r="G25" i="6" s="1"/>
  <c r="F25" i="6"/>
  <c r="E25" i="6"/>
  <c r="D25" i="6"/>
  <c r="C25" i="6"/>
  <c r="G24" i="6" a="1"/>
  <c r="G24" i="6"/>
  <c r="F24" i="6"/>
  <c r="E24" i="6"/>
  <c r="D24" i="6"/>
  <c r="C24" i="6"/>
  <c r="G23" i="6" a="1"/>
  <c r="G23" i="6" s="1"/>
  <c r="F23" i="6"/>
  <c r="E23" i="6"/>
  <c r="D23" i="6"/>
  <c r="C23" i="6"/>
  <c r="G22" i="6" a="1"/>
  <c r="G22" i="6" s="1"/>
  <c r="F22" i="6"/>
  <c r="E22" i="6"/>
  <c r="D22" i="6"/>
  <c r="C22" i="6"/>
  <c r="G21" i="6" a="1"/>
  <c r="G21" i="6" s="1"/>
  <c r="F21" i="6"/>
  <c r="E21" i="6"/>
  <c r="D21" i="6"/>
  <c r="C21" i="6"/>
  <c r="G20" i="6" a="1"/>
  <c r="G20" i="6"/>
  <c r="F20" i="6"/>
  <c r="E20" i="6"/>
  <c r="D20" i="6"/>
  <c r="C20" i="6"/>
  <c r="G19" i="6" a="1"/>
  <c r="G19" i="6" s="1"/>
  <c r="F19" i="6"/>
  <c r="E19" i="6"/>
  <c r="D19" i="6"/>
  <c r="C19" i="6"/>
  <c r="G18" i="6" a="1"/>
  <c r="G18" i="6" s="1"/>
  <c r="F18" i="6"/>
  <c r="E18" i="6"/>
  <c r="D18" i="6"/>
  <c r="C18" i="6"/>
  <c r="G17" i="6" a="1"/>
  <c r="G17" i="6" s="1"/>
  <c r="F17" i="6"/>
  <c r="E17" i="6"/>
  <c r="D17" i="6"/>
  <c r="C17" i="6"/>
  <c r="G16" i="6" a="1"/>
  <c r="G16" i="6"/>
  <c r="F16" i="6"/>
  <c r="E16" i="6"/>
  <c r="D16" i="6"/>
  <c r="C16" i="6"/>
  <c r="G15" i="6" a="1"/>
  <c r="G15" i="6" s="1"/>
  <c r="F15" i="6"/>
  <c r="E15" i="6"/>
  <c r="D15" i="6"/>
  <c r="C15" i="6"/>
  <c r="G14" i="6" a="1"/>
  <c r="G14" i="6" s="1"/>
  <c r="F14" i="6"/>
  <c r="E14" i="6"/>
  <c r="D14" i="6"/>
  <c r="C14" i="6"/>
  <c r="G13" i="6" a="1"/>
  <c r="G13" i="6" s="1"/>
  <c r="F13" i="6"/>
  <c r="E13" i="6"/>
  <c r="D13" i="6"/>
  <c r="C13" i="6"/>
  <c r="G12" i="6" a="1"/>
  <c r="G12" i="6"/>
  <c r="F12" i="6"/>
  <c r="E12" i="6"/>
  <c r="D12" i="6"/>
  <c r="C12" i="6"/>
  <c r="I43" i="5"/>
  <c r="H43" i="5"/>
  <c r="G43" i="5"/>
  <c r="F43" i="5"/>
  <c r="E43" i="5"/>
  <c r="I42" i="5"/>
  <c r="H42" i="5"/>
  <c r="G42" i="5"/>
  <c r="F42" i="5"/>
  <c r="E42" i="5"/>
  <c r="I41" i="5"/>
  <c r="H41" i="5"/>
  <c r="G41" i="5"/>
  <c r="F41" i="5"/>
  <c r="E41" i="5"/>
  <c r="I40" i="5"/>
  <c r="H40" i="5"/>
  <c r="G40" i="5"/>
  <c r="F40" i="5"/>
  <c r="E40" i="5"/>
  <c r="I39" i="5"/>
  <c r="H39" i="5"/>
  <c r="G39" i="5"/>
  <c r="F39" i="5"/>
  <c r="E39" i="5"/>
  <c r="I38" i="5"/>
  <c r="H38" i="5"/>
  <c r="G38" i="5"/>
  <c r="F38" i="5"/>
  <c r="E38" i="5"/>
  <c r="I37" i="5"/>
  <c r="H37" i="5"/>
  <c r="G37" i="5"/>
  <c r="F37" i="5"/>
  <c r="E37" i="5"/>
  <c r="I36" i="5"/>
  <c r="H36" i="5"/>
  <c r="G36" i="5"/>
  <c r="F36" i="5"/>
  <c r="E36" i="5"/>
  <c r="I35" i="5"/>
  <c r="H35" i="5"/>
  <c r="G35" i="5"/>
  <c r="F35" i="5"/>
  <c r="E35" i="5"/>
  <c r="I34" i="5"/>
  <c r="H34" i="5"/>
  <c r="G34" i="5"/>
  <c r="F34" i="5"/>
  <c r="E34" i="5"/>
  <c r="I33" i="5"/>
  <c r="H33" i="5"/>
  <c r="G33" i="5"/>
  <c r="F33" i="5"/>
  <c r="E33" i="5"/>
  <c r="I32" i="5"/>
  <c r="H32" i="5"/>
  <c r="G32" i="5"/>
  <c r="F32" i="5"/>
  <c r="E32" i="5"/>
  <c r="I31" i="5"/>
  <c r="H31" i="5"/>
  <c r="G31" i="5"/>
  <c r="F31" i="5"/>
  <c r="E31" i="5"/>
  <c r="I30" i="5"/>
  <c r="H30" i="5"/>
  <c r="G30" i="5"/>
  <c r="F30" i="5"/>
  <c r="E30" i="5"/>
  <c r="I29" i="5"/>
  <c r="H29" i="5"/>
  <c r="G29" i="5"/>
  <c r="F29" i="5"/>
  <c r="E29" i="5"/>
  <c r="I28" i="5"/>
  <c r="H28" i="5"/>
  <c r="G28" i="5"/>
  <c r="F28" i="5"/>
  <c r="E28" i="5"/>
  <c r="I27" i="5"/>
  <c r="H27" i="5"/>
  <c r="G27" i="5"/>
  <c r="F27" i="5"/>
  <c r="E27" i="5"/>
  <c r="I26" i="5"/>
  <c r="H26" i="5"/>
  <c r="G26" i="5"/>
  <c r="F26" i="5"/>
  <c r="E26" i="5"/>
  <c r="I25" i="5"/>
  <c r="H25" i="5"/>
  <c r="G25" i="5"/>
  <c r="F25" i="5"/>
  <c r="E25" i="5"/>
  <c r="I24" i="5"/>
  <c r="H24" i="5"/>
  <c r="G24" i="5"/>
  <c r="F24" i="5"/>
  <c r="E24" i="5"/>
  <c r="I23" i="5"/>
  <c r="H23" i="5"/>
  <c r="G23" i="5"/>
  <c r="F23" i="5"/>
  <c r="E23" i="5"/>
  <c r="I22" i="5"/>
  <c r="H22" i="5"/>
  <c r="G22" i="5"/>
  <c r="F22" i="5"/>
  <c r="E22" i="5"/>
  <c r="I21" i="5"/>
  <c r="H21" i="5"/>
  <c r="G21" i="5"/>
  <c r="F21" i="5"/>
  <c r="E21" i="5"/>
  <c r="I20" i="5"/>
  <c r="H20" i="5"/>
  <c r="G20" i="5"/>
  <c r="F20" i="5"/>
  <c r="E20" i="5"/>
  <c r="I19" i="5"/>
  <c r="H19" i="5"/>
  <c r="G19" i="5"/>
  <c r="F19" i="5"/>
  <c r="E19" i="5"/>
  <c r="I18" i="5"/>
  <c r="G18" i="5"/>
  <c r="F18" i="5"/>
  <c r="E18" i="5"/>
  <c r="I17" i="5"/>
  <c r="H17" i="5"/>
  <c r="G17" i="5"/>
  <c r="F17" i="5"/>
  <c r="E17" i="5"/>
  <c r="H16" i="5"/>
  <c r="E16" i="5"/>
  <c r="H15" i="5"/>
  <c r="E15" i="5"/>
  <c r="BK19" i="4"/>
  <c r="BL17" i="4"/>
  <c r="BL14" i="4"/>
  <c r="BK14" i="4"/>
  <c r="BJ14" i="4"/>
  <c r="BI14" i="4"/>
  <c r="BH14" i="4"/>
  <c r="BG14" i="4"/>
  <c r="BF14" i="4"/>
  <c r="BE14" i="4"/>
  <c r="BD14" i="4"/>
  <c r="BC14" i="4"/>
  <c r="BB14" i="4"/>
  <c r="BA14" i="4"/>
  <c r="AZ14" i="4"/>
  <c r="AY14" i="4"/>
  <c r="AX14" i="4"/>
  <c r="AW14" i="4"/>
  <c r="AV14" i="4"/>
  <c r="AU14" i="4"/>
  <c r="AT14" i="4"/>
  <c r="AS14" i="4"/>
  <c r="AR14" i="4"/>
  <c r="AQ14" i="4"/>
  <c r="AP14" i="4"/>
  <c r="AO14" i="4"/>
  <c r="AN14" i="4"/>
  <c r="AM14" i="4"/>
  <c r="AL14" i="4"/>
  <c r="AK14" i="4"/>
  <c r="AJ14" i="4"/>
  <c r="AI14" i="4"/>
  <c r="AH14" i="4"/>
  <c r="AG14" i="4"/>
  <c r="AF14" i="4"/>
  <c r="AE14" i="4"/>
  <c r="AD14" i="4"/>
  <c r="AC14" i="4"/>
  <c r="AB14" i="4"/>
  <c r="AA14" i="4"/>
  <c r="Z14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B12" i="4"/>
  <c r="B11" i="4"/>
  <c r="B10" i="4"/>
  <c r="B9" i="4"/>
  <c r="B8" i="4"/>
  <c r="BL19" i="3"/>
  <c r="BK19" i="3"/>
  <c r="BJ19" i="3"/>
  <c r="BI19" i="3"/>
  <c r="BH19" i="3"/>
  <c r="BG19" i="3"/>
  <c r="BF19" i="3"/>
  <c r="BE19" i="3"/>
  <c r="BD19" i="3"/>
  <c r="BC19" i="3"/>
  <c r="BB19" i="3"/>
  <c r="BA19" i="3"/>
  <c r="AZ19" i="3"/>
  <c r="AY19" i="3"/>
  <c r="AX19" i="3"/>
  <c r="AW19" i="3"/>
  <c r="AV19" i="3"/>
  <c r="AU19" i="3"/>
  <c r="AT19" i="3"/>
  <c r="AS19" i="3"/>
  <c r="AR19" i="3"/>
  <c r="AQ19" i="3"/>
  <c r="AP19" i="3"/>
  <c r="AO19" i="3"/>
  <c r="AN19" i="3"/>
  <c r="AM19" i="3"/>
  <c r="AL19" i="3"/>
  <c r="AK19" i="3"/>
  <c r="AJ19" i="3"/>
  <c r="AI19" i="3"/>
  <c r="AH19" i="3"/>
  <c r="AG19" i="3"/>
  <c r="AF19" i="3"/>
  <c r="AE19" i="3"/>
  <c r="AD19" i="3"/>
  <c r="AC19" i="3"/>
  <c r="AB19" i="3"/>
  <c r="AA19" i="3"/>
  <c r="Z19" i="3"/>
  <c r="Y19" i="3"/>
  <c r="X19" i="3"/>
  <c r="W19" i="3"/>
  <c r="V19" i="3"/>
  <c r="U19" i="3"/>
  <c r="T19" i="3"/>
  <c r="S19" i="3"/>
  <c r="R19" i="3"/>
  <c r="Q19" i="3"/>
  <c r="P19" i="3"/>
  <c r="O19" i="3"/>
  <c r="N19" i="3"/>
  <c r="M19" i="3"/>
  <c r="L19" i="3"/>
  <c r="K19" i="3"/>
  <c r="J19" i="3"/>
  <c r="I19" i="3"/>
  <c r="H19" i="3"/>
  <c r="G19" i="3"/>
  <c r="F19" i="3"/>
  <c r="E19" i="3"/>
  <c r="BL17" i="3"/>
  <c r="BK17" i="3"/>
  <c r="BJ17" i="3"/>
  <c r="BI17" i="3"/>
  <c r="BH17" i="3"/>
  <c r="BG17" i="3"/>
  <c r="BF17" i="3"/>
  <c r="BE17" i="3"/>
  <c r="BD17" i="3"/>
  <c r="BC17" i="3"/>
  <c r="BB17" i="3"/>
  <c r="BA17" i="3"/>
  <c r="AZ17" i="3"/>
  <c r="AY17" i="3"/>
  <c r="AX17" i="3"/>
  <c r="AW17" i="3"/>
  <c r="AV17" i="3"/>
  <c r="AU17" i="3"/>
  <c r="AT17" i="3"/>
  <c r="AS17" i="3"/>
  <c r="AR17" i="3"/>
  <c r="AQ17" i="3"/>
  <c r="AP17" i="3"/>
  <c r="AO17" i="3"/>
  <c r="AN17" i="3"/>
  <c r="AM17" i="3"/>
  <c r="AL17" i="3"/>
  <c r="AK17" i="3"/>
  <c r="AJ17" i="3"/>
  <c r="AI17" i="3"/>
  <c r="AH17" i="3"/>
  <c r="AG17" i="3"/>
  <c r="AF17" i="3"/>
  <c r="AE17" i="3"/>
  <c r="AD17" i="3"/>
  <c r="AC17" i="3"/>
  <c r="AB17" i="3"/>
  <c r="AA17" i="3"/>
  <c r="Z17" i="3"/>
  <c r="Y17" i="3"/>
  <c r="X17" i="3"/>
  <c r="W17" i="3"/>
  <c r="V17" i="3"/>
  <c r="U17" i="3"/>
  <c r="T17" i="3"/>
  <c r="S17" i="3"/>
  <c r="R17" i="3"/>
  <c r="Q17" i="3"/>
  <c r="P17" i="3"/>
  <c r="O17" i="3"/>
  <c r="N17" i="3"/>
  <c r="M17" i="3"/>
  <c r="L17" i="3"/>
  <c r="K17" i="3"/>
  <c r="J17" i="3"/>
  <c r="I17" i="3"/>
  <c r="H17" i="3"/>
  <c r="G17" i="3"/>
  <c r="F17" i="3"/>
  <c r="E17" i="3"/>
  <c r="BL14" i="3"/>
  <c r="BK14" i="3"/>
  <c r="BJ14" i="3"/>
  <c r="BI14" i="3"/>
  <c r="BH14" i="3"/>
  <c r="BG14" i="3"/>
  <c r="BF14" i="3"/>
  <c r="BE14" i="3"/>
  <c r="BD14" i="3"/>
  <c r="BC14" i="3"/>
  <c r="BB14" i="3"/>
  <c r="BA14" i="3"/>
  <c r="AZ14" i="3"/>
  <c r="AY14" i="3"/>
  <c r="AX14" i="3"/>
  <c r="AW14" i="3"/>
  <c r="AV14" i="3"/>
  <c r="AU14" i="3"/>
  <c r="AT14" i="3"/>
  <c r="AS14" i="3"/>
  <c r="AR14" i="3"/>
  <c r="AQ14" i="3"/>
  <c r="AP14" i="3"/>
  <c r="AO14" i="3"/>
  <c r="AN14" i="3"/>
  <c r="AM14" i="3"/>
  <c r="AL14" i="3"/>
  <c r="AK14" i="3"/>
  <c r="AJ14" i="3"/>
  <c r="AI14" i="3"/>
  <c r="AH14" i="3"/>
  <c r="AG14" i="3"/>
  <c r="AF14" i="3"/>
  <c r="AE14" i="3"/>
  <c r="AD14" i="3"/>
  <c r="AC14" i="3"/>
  <c r="AB14" i="3"/>
  <c r="AA14" i="3"/>
  <c r="Z14" i="3"/>
  <c r="Y14" i="3"/>
  <c r="X14" i="3"/>
  <c r="W14" i="3"/>
  <c r="V14" i="3"/>
  <c r="U14" i="3"/>
  <c r="T14" i="3"/>
  <c r="S14" i="3"/>
  <c r="R14" i="3"/>
  <c r="Q14" i="3"/>
  <c r="P14" i="3"/>
  <c r="O14" i="3"/>
  <c r="N14" i="3"/>
  <c r="M14" i="3"/>
  <c r="L14" i="3"/>
  <c r="K14" i="3"/>
  <c r="J14" i="3"/>
  <c r="I14" i="3"/>
  <c r="H14" i="3"/>
  <c r="G14" i="3"/>
  <c r="F14" i="3"/>
  <c r="E14" i="3"/>
  <c r="B12" i="3"/>
  <c r="B11" i="3"/>
  <c r="B10" i="3"/>
  <c r="B9" i="3"/>
  <c r="B8" i="3"/>
  <c r="E3" i="3" a="1"/>
  <c r="AY7" i="3" s="1"/>
  <c r="BL19" i="2"/>
  <c r="BK19" i="2"/>
  <c r="BJ19" i="2"/>
  <c r="BI19" i="2"/>
  <c r="BH19" i="2"/>
  <c r="BG19" i="2"/>
  <c r="BF19" i="2"/>
  <c r="BE19" i="2"/>
  <c r="BD19" i="2"/>
  <c r="BC19" i="2"/>
  <c r="BB19" i="2"/>
  <c r="BA19" i="2"/>
  <c r="AZ19" i="2"/>
  <c r="AY19" i="2"/>
  <c r="AX19" i="2"/>
  <c r="AW19" i="2"/>
  <c r="AV19" i="2"/>
  <c r="AU19" i="2"/>
  <c r="AT19" i="2"/>
  <c r="AS19" i="2"/>
  <c r="AR19" i="2"/>
  <c r="AQ19" i="2"/>
  <c r="AP19" i="2"/>
  <c r="AO19" i="2"/>
  <c r="AN19" i="2"/>
  <c r="AM19" i="2"/>
  <c r="AL19" i="2"/>
  <c r="AK19" i="2"/>
  <c r="AJ19" i="2"/>
  <c r="AI19" i="2"/>
  <c r="AH19" i="2"/>
  <c r="AG19" i="2"/>
  <c r="AF19" i="2"/>
  <c r="AE19" i="2"/>
  <c r="AD19" i="2"/>
  <c r="AC19" i="2"/>
  <c r="AB19" i="2"/>
  <c r="AA19" i="2"/>
  <c r="Z19" i="2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BL17" i="2"/>
  <c r="BK17" i="2"/>
  <c r="BJ17" i="2"/>
  <c r="BI17" i="2"/>
  <c r="BH17" i="2"/>
  <c r="BG17" i="2"/>
  <c r="BF17" i="2"/>
  <c r="BE17" i="2"/>
  <c r="BD17" i="2"/>
  <c r="BC17" i="2"/>
  <c r="BB17" i="2"/>
  <c r="BA17" i="2"/>
  <c r="AZ17" i="2"/>
  <c r="AY17" i="2"/>
  <c r="AX17" i="2"/>
  <c r="AW17" i="2"/>
  <c r="AV17" i="2"/>
  <c r="AU17" i="2"/>
  <c r="AT17" i="2"/>
  <c r="AS17" i="2"/>
  <c r="AR17" i="2"/>
  <c r="AQ17" i="2"/>
  <c r="AP17" i="2"/>
  <c r="AO17" i="2"/>
  <c r="AN17" i="2"/>
  <c r="AM17" i="2"/>
  <c r="AL17" i="2"/>
  <c r="AK17" i="2"/>
  <c r="AJ17" i="2"/>
  <c r="AI17" i="2"/>
  <c r="AH17" i="2"/>
  <c r="AG17" i="2"/>
  <c r="AF17" i="2"/>
  <c r="AE17" i="2"/>
  <c r="AD17" i="2"/>
  <c r="AC17" i="2"/>
  <c r="AB17" i="2"/>
  <c r="AA17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BL14" i="2"/>
  <c r="BK14" i="2"/>
  <c r="BJ14" i="2"/>
  <c r="BI14" i="2"/>
  <c r="BH14" i="2"/>
  <c r="BG14" i="2"/>
  <c r="BF14" i="2"/>
  <c r="BE14" i="2"/>
  <c r="BD14" i="2"/>
  <c r="BC14" i="2"/>
  <c r="BB14" i="2"/>
  <c r="BA14" i="2"/>
  <c r="AZ14" i="2"/>
  <c r="AY14" i="2"/>
  <c r="AX14" i="2"/>
  <c r="AW14" i="2"/>
  <c r="AV14" i="2"/>
  <c r="AU14" i="2"/>
  <c r="AT14" i="2"/>
  <c r="AS14" i="2"/>
  <c r="AR14" i="2"/>
  <c r="AQ14" i="2"/>
  <c r="AP14" i="2"/>
  <c r="AO14" i="2"/>
  <c r="AN14" i="2"/>
  <c r="AM14" i="2"/>
  <c r="AL14" i="2"/>
  <c r="AK14" i="2"/>
  <c r="AJ14" i="2"/>
  <c r="AI14" i="2"/>
  <c r="AH14" i="2"/>
  <c r="AG14" i="2"/>
  <c r="AF14" i="2"/>
  <c r="AE14" i="2"/>
  <c r="AD14" i="2"/>
  <c r="AC14" i="2"/>
  <c r="AB14" i="2"/>
  <c r="AA14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B12" i="2"/>
  <c r="B11" i="2"/>
  <c r="B10" i="2"/>
  <c r="B9" i="2"/>
  <c r="B8" i="2"/>
  <c r="BL7" i="2"/>
  <c r="BJ7" i="2"/>
  <c r="BI7" i="2"/>
  <c r="BG7" i="2"/>
  <c r="BD7" i="2"/>
  <c r="BC7" i="2"/>
  <c r="BB7" i="2"/>
  <c r="AY7" i="2"/>
  <c r="AW7" i="2"/>
  <c r="AV7" i="2"/>
  <c r="AT7" i="2"/>
  <c r="AS7" i="2"/>
  <c r="AQ7" i="2"/>
  <c r="AN7" i="2"/>
  <c r="AM7" i="2"/>
  <c r="AL7" i="2"/>
  <c r="AI7" i="2"/>
  <c r="AG7" i="2"/>
  <c r="AF7" i="2"/>
  <c r="AD7" i="2"/>
  <c r="AC7" i="2"/>
  <c r="AA7" i="2"/>
  <c r="X7" i="2"/>
  <c r="W7" i="2"/>
  <c r="V7" i="2"/>
  <c r="S7" i="2"/>
  <c r="Q7" i="2"/>
  <c r="P7" i="2"/>
  <c r="N7" i="2"/>
  <c r="M7" i="2"/>
  <c r="K7" i="2"/>
  <c r="H7" i="2"/>
  <c r="G7" i="2"/>
  <c r="F7" i="2"/>
  <c r="BK6" i="2"/>
  <c r="BI6" i="2"/>
  <c r="BH6" i="2"/>
  <c r="BF6" i="2"/>
  <c r="BE6" i="2"/>
  <c r="BC6" i="2"/>
  <c r="AZ6" i="2"/>
  <c r="AY6" i="2"/>
  <c r="AX6" i="2"/>
  <c r="AU6" i="2"/>
  <c r="AS6" i="2"/>
  <c r="AR6" i="2"/>
  <c r="AP6" i="2"/>
  <c r="AO6" i="2"/>
  <c r="AM6" i="2"/>
  <c r="AJ6" i="2"/>
  <c r="AI6" i="2"/>
  <c r="AH6" i="2"/>
  <c r="AE6" i="2"/>
  <c r="AC6" i="2"/>
  <c r="AB6" i="2"/>
  <c r="Z6" i="2"/>
  <c r="Y6" i="2"/>
  <c r="W6" i="2"/>
  <c r="T6" i="2"/>
  <c r="S6" i="2"/>
  <c r="R6" i="2"/>
  <c r="O6" i="2"/>
  <c r="M6" i="2"/>
  <c r="L6" i="2"/>
  <c r="J6" i="2"/>
  <c r="I6" i="2"/>
  <c r="G6" i="2"/>
  <c r="BL5" i="2"/>
  <c r="BK5" i="2"/>
  <c r="BJ5" i="2"/>
  <c r="BG5" i="2"/>
  <c r="BE5" i="2"/>
  <c r="BD5" i="2"/>
  <c r="BB5" i="2"/>
  <c r="BA5" i="2"/>
  <c r="AY5" i="2"/>
  <c r="AV5" i="2"/>
  <c r="AU5" i="2"/>
  <c r="AT5" i="2"/>
  <c r="AQ5" i="2"/>
  <c r="AO5" i="2"/>
  <c r="AN5" i="2"/>
  <c r="AL5" i="2"/>
  <c r="AK5" i="2"/>
  <c r="AI5" i="2"/>
  <c r="AF5" i="2"/>
  <c r="AE5" i="2"/>
  <c r="AD5" i="2"/>
  <c r="AA5" i="2"/>
  <c r="Y5" i="2"/>
  <c r="X5" i="2"/>
  <c r="V5" i="2"/>
  <c r="U5" i="2"/>
  <c r="S5" i="2"/>
  <c r="P5" i="2"/>
  <c r="O5" i="2"/>
  <c r="N5" i="2"/>
  <c r="K5" i="2"/>
  <c r="I5" i="2"/>
  <c r="H5" i="2"/>
  <c r="F5" i="2"/>
  <c r="E5" i="2"/>
  <c r="BK4" i="2"/>
  <c r="BH4" i="2"/>
  <c r="BG4" i="2"/>
  <c r="BF4" i="2"/>
  <c r="BC4" i="2"/>
  <c r="BA4" i="2"/>
  <c r="AZ4" i="2"/>
  <c r="AX4" i="2"/>
  <c r="AW4" i="2"/>
  <c r="AU4" i="2"/>
  <c r="AR4" i="2"/>
  <c r="AQ4" i="2"/>
  <c r="AP4" i="2"/>
  <c r="AM4" i="2"/>
  <c r="AK4" i="2"/>
  <c r="AJ4" i="2"/>
  <c r="AH4" i="2"/>
  <c r="AG4" i="2"/>
  <c r="AE4" i="2"/>
  <c r="AB4" i="2"/>
  <c r="AA4" i="2"/>
  <c r="Z4" i="2"/>
  <c r="W4" i="2"/>
  <c r="U4" i="2"/>
  <c r="T4" i="2"/>
  <c r="R4" i="2"/>
  <c r="Q4" i="2"/>
  <c r="O4" i="2"/>
  <c r="L4" i="2"/>
  <c r="K4" i="2"/>
  <c r="J4" i="2"/>
  <c r="G4" i="2"/>
  <c r="E4" i="2"/>
  <c r="BL3" i="2"/>
  <c r="BJ3" i="2"/>
  <c r="BI3" i="2"/>
  <c r="BG3" i="2"/>
  <c r="BD3" i="2"/>
  <c r="BC3" i="2"/>
  <c r="BB3" i="2"/>
  <c r="AY3" i="2"/>
  <c r="AW3" i="2"/>
  <c r="AV3" i="2"/>
  <c r="AT3" i="2"/>
  <c r="AS3" i="2"/>
  <c r="AQ3" i="2"/>
  <c r="AN3" i="2"/>
  <c r="AM3" i="2"/>
  <c r="AL3" i="2"/>
  <c r="AI3" i="2"/>
  <c r="AG3" i="2"/>
  <c r="AF3" i="2"/>
  <c r="AD3" i="2"/>
  <c r="AC3" i="2"/>
  <c r="AA3" i="2"/>
  <c r="X3" i="2"/>
  <c r="W3" i="2"/>
  <c r="V3" i="2"/>
  <c r="S3" i="2"/>
  <c r="Q3" i="2"/>
  <c r="P3" i="2"/>
  <c r="N3" i="2"/>
  <c r="M3" i="2"/>
  <c r="K3" i="2"/>
  <c r="H3" i="2"/>
  <c r="G3" i="2"/>
  <c r="F3" i="2"/>
  <c r="E3" i="2" a="1"/>
  <c r="BE7" i="2" s="1"/>
  <c r="BL19" i="1"/>
  <c r="BK19" i="1"/>
  <c r="BJ19" i="1"/>
  <c r="BI19" i="1"/>
  <c r="BH19" i="1"/>
  <c r="BG19" i="1"/>
  <c r="BF19" i="1"/>
  <c r="BE19" i="1"/>
  <c r="BD19" i="1"/>
  <c r="BC19" i="1"/>
  <c r="BB19" i="1"/>
  <c r="BA19" i="1"/>
  <c r="AZ19" i="1"/>
  <c r="AY19" i="1"/>
  <c r="AX19" i="1"/>
  <c r="AW19" i="1"/>
  <c r="AV19" i="1"/>
  <c r="AU19" i="1"/>
  <c r="AT19" i="1"/>
  <c r="AS19" i="1"/>
  <c r="AR19" i="1"/>
  <c r="AQ19" i="1"/>
  <c r="AP19" i="1"/>
  <c r="AO19" i="1"/>
  <c r="AN19" i="1"/>
  <c r="AM19" i="1"/>
  <c r="AL19" i="1"/>
  <c r="AK19" i="1"/>
  <c r="AJ19" i="1"/>
  <c r="AI19" i="1"/>
  <c r="AH19" i="1"/>
  <c r="AG19" i="1"/>
  <c r="AF19" i="1"/>
  <c r="AE19" i="1"/>
  <c r="AD19" i="1"/>
  <c r="AC19" i="1"/>
  <c r="AB19" i="1"/>
  <c r="AA19" i="1"/>
  <c r="Z19" i="1"/>
  <c r="Y19" i="1"/>
  <c r="X19" i="1"/>
  <c r="W19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BL17" i="1"/>
  <c r="BK17" i="1"/>
  <c r="BJ17" i="1"/>
  <c r="BI17" i="1"/>
  <c r="BH17" i="1"/>
  <c r="BG17" i="1"/>
  <c r="BF17" i="1"/>
  <c r="BE17" i="1"/>
  <c r="BD17" i="1"/>
  <c r="BC17" i="1"/>
  <c r="BB17" i="1"/>
  <c r="BA17" i="1"/>
  <c r="AZ17" i="1"/>
  <c r="AY17" i="1"/>
  <c r="AX17" i="1"/>
  <c r="AW17" i="1"/>
  <c r="AV17" i="1"/>
  <c r="AU17" i="1"/>
  <c r="AT17" i="1"/>
  <c r="AS17" i="1"/>
  <c r="AR17" i="1"/>
  <c r="AQ17" i="1"/>
  <c r="AP17" i="1"/>
  <c r="AO17" i="1"/>
  <c r="AN17" i="1"/>
  <c r="AM17" i="1"/>
  <c r="AL17" i="1"/>
  <c r="AK17" i="1"/>
  <c r="AJ17" i="1"/>
  <c r="AI17" i="1"/>
  <c r="AH17" i="1"/>
  <c r="AG17" i="1"/>
  <c r="AF17" i="1"/>
  <c r="AE17" i="1"/>
  <c r="AD17" i="1"/>
  <c r="AC17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BL14" i="1"/>
  <c r="BK14" i="1"/>
  <c r="BJ14" i="1"/>
  <c r="BI14" i="1"/>
  <c r="BH14" i="1"/>
  <c r="BG14" i="1"/>
  <c r="BF14" i="1"/>
  <c r="BE14" i="1"/>
  <c r="BD14" i="1"/>
  <c r="BC14" i="1"/>
  <c r="BB14" i="1"/>
  <c r="BA14" i="1"/>
  <c r="AZ14" i="1"/>
  <c r="AY14" i="1"/>
  <c r="AX14" i="1"/>
  <c r="AW14" i="1"/>
  <c r="AV14" i="1"/>
  <c r="AU14" i="1"/>
  <c r="AT14" i="1"/>
  <c r="AS14" i="1"/>
  <c r="AR14" i="1"/>
  <c r="AQ14" i="1"/>
  <c r="AP14" i="1"/>
  <c r="AO14" i="1"/>
  <c r="AN14" i="1"/>
  <c r="AM14" i="1"/>
  <c r="AL14" i="1"/>
  <c r="AK14" i="1"/>
  <c r="AJ14" i="1"/>
  <c r="AI14" i="1"/>
  <c r="AH14" i="1"/>
  <c r="AG14" i="1"/>
  <c r="AF14" i="1"/>
  <c r="AE14" i="1"/>
  <c r="AD14" i="1"/>
  <c r="AC14" i="1"/>
  <c r="AB14" i="1"/>
  <c r="AA14" i="1"/>
  <c r="Z14" i="1"/>
  <c r="Y14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B12" i="1"/>
  <c r="B11" i="1"/>
  <c r="B10" i="1"/>
  <c r="B9" i="1"/>
  <c r="B8" i="1"/>
  <c r="BK7" i="1"/>
  <c r="BJ7" i="1"/>
  <c r="BH7" i="1"/>
  <c r="BG7" i="1"/>
  <c r="BE7" i="1"/>
  <c r="BB7" i="1"/>
  <c r="BA7" i="1"/>
  <c r="AZ7" i="1"/>
  <c r="AW7" i="1"/>
  <c r="AU7" i="1"/>
  <c r="AT7" i="1"/>
  <c r="AR7" i="1"/>
  <c r="AQ7" i="1"/>
  <c r="AP7" i="1"/>
  <c r="AN7" i="1"/>
  <c r="AM7" i="1"/>
  <c r="AL7" i="1"/>
  <c r="AJ7" i="1"/>
  <c r="AI7" i="1"/>
  <c r="AH7" i="1"/>
  <c r="AF7" i="1"/>
  <c r="AE7" i="1"/>
  <c r="AD7" i="1"/>
  <c r="AB7" i="1"/>
  <c r="AA7" i="1"/>
  <c r="Z7" i="1"/>
  <c r="X7" i="1"/>
  <c r="W7" i="1"/>
  <c r="V7" i="1"/>
  <c r="T7" i="1"/>
  <c r="S7" i="1"/>
  <c r="R7" i="1"/>
  <c r="P7" i="1"/>
  <c r="O7" i="1"/>
  <c r="N7" i="1"/>
  <c r="L7" i="1"/>
  <c r="K7" i="1"/>
  <c r="J7" i="1"/>
  <c r="H7" i="1"/>
  <c r="G7" i="1"/>
  <c r="F7" i="1"/>
  <c r="BL6" i="1"/>
  <c r="BK6" i="1"/>
  <c r="BJ6" i="1"/>
  <c r="BH6" i="1"/>
  <c r="BG6" i="1"/>
  <c r="BF6" i="1"/>
  <c r="BD6" i="1"/>
  <c r="BC6" i="1"/>
  <c r="BB6" i="1"/>
  <c r="AZ6" i="1"/>
  <c r="AY6" i="1"/>
  <c r="AX6" i="1"/>
  <c r="AV6" i="1"/>
  <c r="AU6" i="1"/>
  <c r="AT6" i="1"/>
  <c r="AR6" i="1"/>
  <c r="AQ6" i="1"/>
  <c r="AP6" i="1"/>
  <c r="AN6" i="1"/>
  <c r="AM6" i="1"/>
  <c r="AL6" i="1"/>
  <c r="AJ6" i="1"/>
  <c r="AI6" i="1"/>
  <c r="AH6" i="1"/>
  <c r="AF6" i="1"/>
  <c r="AE6" i="1"/>
  <c r="AD6" i="1"/>
  <c r="AB6" i="1"/>
  <c r="AA6" i="1"/>
  <c r="Z6" i="1"/>
  <c r="X6" i="1"/>
  <c r="W6" i="1"/>
  <c r="V6" i="1"/>
  <c r="T6" i="1"/>
  <c r="S6" i="1"/>
  <c r="R6" i="1"/>
  <c r="P6" i="1"/>
  <c r="O6" i="1"/>
  <c r="N6" i="1"/>
  <c r="L6" i="1"/>
  <c r="K6" i="1"/>
  <c r="J6" i="1"/>
  <c r="H6" i="1"/>
  <c r="G6" i="1"/>
  <c r="F6" i="1"/>
  <c r="BL5" i="1"/>
  <c r="BK5" i="1"/>
  <c r="BJ5" i="1"/>
  <c r="BH5" i="1"/>
  <c r="BG5" i="1"/>
  <c r="BF5" i="1"/>
  <c r="BD5" i="1"/>
  <c r="BC5" i="1"/>
  <c r="BB5" i="1"/>
  <c r="AZ5" i="1"/>
  <c r="AY5" i="1"/>
  <c r="AX5" i="1"/>
  <c r="AV5" i="1"/>
  <c r="AU5" i="1"/>
  <c r="AT5" i="1"/>
  <c r="AR5" i="1"/>
  <c r="AQ5" i="1"/>
  <c r="AP5" i="1"/>
  <c r="AN5" i="1"/>
  <c r="AM5" i="1"/>
  <c r="AL5" i="1"/>
  <c r="AJ5" i="1"/>
  <c r="AI5" i="1"/>
  <c r="AH5" i="1"/>
  <c r="AF5" i="1"/>
  <c r="AE5" i="1"/>
  <c r="AD5" i="1"/>
  <c r="AB5" i="1"/>
  <c r="AA5" i="1"/>
  <c r="Z5" i="1"/>
  <c r="X5" i="1"/>
  <c r="W5" i="1"/>
  <c r="V5" i="1"/>
  <c r="T5" i="1"/>
  <c r="S5" i="1"/>
  <c r="R5" i="1"/>
  <c r="P5" i="1"/>
  <c r="O5" i="1"/>
  <c r="N5" i="1"/>
  <c r="L5" i="1"/>
  <c r="K5" i="1"/>
  <c r="J5" i="1"/>
  <c r="H5" i="1"/>
  <c r="G5" i="1"/>
  <c r="F5" i="1"/>
  <c r="BL4" i="1"/>
  <c r="BK4" i="1"/>
  <c r="BJ4" i="1"/>
  <c r="BH4" i="1"/>
  <c r="BG4" i="1"/>
  <c r="BF4" i="1"/>
  <c r="BD4" i="1"/>
  <c r="BC4" i="1"/>
  <c r="BB4" i="1"/>
  <c r="AZ4" i="1"/>
  <c r="AY4" i="1"/>
  <c r="AX4" i="1"/>
  <c r="AV4" i="1"/>
  <c r="AU4" i="1"/>
  <c r="AT4" i="1"/>
  <c r="AR4" i="1"/>
  <c r="AQ4" i="1"/>
  <c r="AP4" i="1"/>
  <c r="AN4" i="1"/>
  <c r="AM4" i="1"/>
  <c r="AL4" i="1"/>
  <c r="AJ4" i="1"/>
  <c r="AI4" i="1"/>
  <c r="AH4" i="1"/>
  <c r="AF4" i="1"/>
  <c r="AE4" i="1"/>
  <c r="AD4" i="1"/>
  <c r="AB4" i="1"/>
  <c r="AA4" i="1"/>
  <c r="Z4" i="1"/>
  <c r="X4" i="1"/>
  <c r="W4" i="1"/>
  <c r="V4" i="1"/>
  <c r="T4" i="1"/>
  <c r="S4" i="1"/>
  <c r="R4" i="1"/>
  <c r="P4" i="1"/>
  <c r="O4" i="1"/>
  <c r="N4" i="1"/>
  <c r="L4" i="1"/>
  <c r="K4" i="1"/>
  <c r="J4" i="1"/>
  <c r="H4" i="1"/>
  <c r="G4" i="1"/>
  <c r="F4" i="1"/>
  <c r="BL3" i="1"/>
  <c r="BK3" i="1"/>
  <c r="BJ3" i="1"/>
  <c r="BH3" i="1"/>
  <c r="BG3" i="1"/>
  <c r="BF3" i="1"/>
  <c r="BD3" i="1"/>
  <c r="BC3" i="1"/>
  <c r="BB3" i="1"/>
  <c r="AZ3" i="1"/>
  <c r="AY3" i="1"/>
  <c r="AX3" i="1"/>
  <c r="AV3" i="1"/>
  <c r="AU3" i="1"/>
  <c r="AT3" i="1"/>
  <c r="AR3" i="1"/>
  <c r="AQ3" i="1"/>
  <c r="AP3" i="1"/>
  <c r="AN3" i="1"/>
  <c r="AM3" i="1"/>
  <c r="AL3" i="1"/>
  <c r="AJ3" i="1"/>
  <c r="AI3" i="1"/>
  <c r="AH3" i="1"/>
  <c r="AF3" i="1"/>
  <c r="AE3" i="1"/>
  <c r="AD3" i="1"/>
  <c r="AB3" i="1"/>
  <c r="AA3" i="1"/>
  <c r="Z3" i="1"/>
  <c r="X3" i="1"/>
  <c r="W3" i="1"/>
  <c r="V3" i="1"/>
  <c r="T3" i="1"/>
  <c r="S3" i="1"/>
  <c r="R3" i="1"/>
  <c r="P3" i="1"/>
  <c r="O3" i="1"/>
  <c r="N3" i="1"/>
  <c r="L3" i="1"/>
  <c r="K3" i="1"/>
  <c r="J3" i="1"/>
  <c r="H3" i="1"/>
  <c r="G3" i="1"/>
  <c r="F3" i="1"/>
  <c r="E3" i="1" a="1"/>
  <c r="BI7" i="1" s="1"/>
  <c r="E3" i="1"/>
  <c r="I3" i="1" l="1"/>
  <c r="Q3" i="1"/>
  <c r="Y3" i="1"/>
  <c r="AG3" i="1"/>
  <c r="AO3" i="1"/>
  <c r="AW3" i="1"/>
  <c r="BE3" i="1"/>
  <c r="E4" i="1"/>
  <c r="M4" i="1"/>
  <c r="U4" i="1"/>
  <c r="AC4" i="1"/>
  <c r="AK4" i="1"/>
  <c r="AS4" i="1"/>
  <c r="BA4" i="1"/>
  <c r="BI4" i="1"/>
  <c r="I5" i="1"/>
  <c r="Q5" i="1"/>
  <c r="Y5" i="1"/>
  <c r="AG5" i="1"/>
  <c r="AO5" i="1"/>
  <c r="AW5" i="1"/>
  <c r="BE5" i="1"/>
  <c r="E6" i="1"/>
  <c r="M6" i="1"/>
  <c r="U6" i="1"/>
  <c r="AC6" i="1"/>
  <c r="AK6" i="1"/>
  <c r="AS6" i="1"/>
  <c r="BA6" i="1"/>
  <c r="BI6" i="1"/>
  <c r="I7" i="1"/>
  <c r="Q7" i="1"/>
  <c r="Y7" i="1"/>
  <c r="AG7" i="1"/>
  <c r="AO7" i="1"/>
  <c r="AY7" i="1"/>
  <c r="I3" i="2"/>
  <c r="U3" i="2"/>
  <c r="AE3" i="2"/>
  <c r="AO3" i="2"/>
  <c r="BA3" i="2"/>
  <c r="BK3" i="2"/>
  <c r="M4" i="2"/>
  <c r="Y4" i="2"/>
  <c r="AI4" i="2"/>
  <c r="AS4" i="2"/>
  <c r="BE4" i="2"/>
  <c r="G5" i="2"/>
  <c r="Q5" i="2"/>
  <c r="AC5" i="2"/>
  <c r="AM5" i="2"/>
  <c r="AW5" i="2"/>
  <c r="BI5" i="2"/>
  <c r="K6" i="2"/>
  <c r="U6" i="2"/>
  <c r="AG6" i="2"/>
  <c r="AQ6" i="2"/>
  <c r="BA6" i="2"/>
  <c r="E7" i="2"/>
  <c r="O7" i="2"/>
  <c r="Y7" i="2"/>
  <c r="AK7" i="2"/>
  <c r="AU7" i="2"/>
  <c r="I3" i="3"/>
  <c r="Y3" i="3"/>
  <c r="AO3" i="3"/>
  <c r="BE3" i="3"/>
  <c r="M4" i="3"/>
  <c r="AC4" i="3"/>
  <c r="AS4" i="3"/>
  <c r="BI4" i="3"/>
  <c r="Q5" i="3"/>
  <c r="AG5" i="3"/>
  <c r="AW5" i="3"/>
  <c r="E6" i="3"/>
  <c r="U6" i="3"/>
  <c r="AK6" i="3"/>
  <c r="BA6" i="3"/>
  <c r="I7" i="3"/>
  <c r="Y7" i="3"/>
  <c r="AO7" i="3"/>
  <c r="BE7" i="3"/>
  <c r="J3" i="3"/>
  <c r="Z3" i="3"/>
  <c r="AP3" i="3"/>
  <c r="BF3" i="3"/>
  <c r="N4" i="3"/>
  <c r="AD4" i="3"/>
  <c r="AT4" i="3"/>
  <c r="BJ4" i="3"/>
  <c r="R5" i="3"/>
  <c r="AH5" i="3"/>
  <c r="AX5" i="3"/>
  <c r="F6" i="3"/>
  <c r="V6" i="3"/>
  <c r="AL6" i="3"/>
  <c r="BB6" i="3"/>
  <c r="J7" i="3"/>
  <c r="Z7" i="3"/>
  <c r="AP7" i="3"/>
  <c r="BF7" i="3"/>
  <c r="K3" i="3"/>
  <c r="AA3" i="3"/>
  <c r="AQ3" i="3"/>
  <c r="BG3" i="3"/>
  <c r="O4" i="3"/>
  <c r="AE4" i="3"/>
  <c r="AU4" i="3"/>
  <c r="BK4" i="3"/>
  <c r="S5" i="3"/>
  <c r="AI5" i="3"/>
  <c r="AY5" i="3"/>
  <c r="G6" i="3"/>
  <c r="W6" i="3"/>
  <c r="AM6" i="3"/>
  <c r="BC6" i="3"/>
  <c r="K7" i="3"/>
  <c r="AA7" i="3"/>
  <c r="AQ7" i="3"/>
  <c r="BG7" i="3"/>
  <c r="M3" i="3"/>
  <c r="AC3" i="3"/>
  <c r="AS3" i="3"/>
  <c r="BI3" i="3"/>
  <c r="Q4" i="3"/>
  <c r="AG4" i="3"/>
  <c r="AW4" i="3"/>
  <c r="E5" i="3"/>
  <c r="U5" i="3"/>
  <c r="AK5" i="3"/>
  <c r="BA5" i="3"/>
  <c r="I6" i="3"/>
  <c r="Y6" i="3"/>
  <c r="AO6" i="3"/>
  <c r="BE6" i="3"/>
  <c r="M7" i="3"/>
  <c r="AC7" i="3"/>
  <c r="AS7" i="3"/>
  <c r="BI7" i="3"/>
  <c r="BF7" i="1"/>
  <c r="AX7" i="1"/>
  <c r="BL7" i="1"/>
  <c r="BD7" i="1"/>
  <c r="AV7" i="1"/>
  <c r="M3" i="1"/>
  <c r="U3" i="1"/>
  <c r="AC3" i="1"/>
  <c r="AK3" i="1"/>
  <c r="AS3" i="1"/>
  <c r="BA3" i="1"/>
  <c r="BI3" i="1"/>
  <c r="I4" i="1"/>
  <c r="Q4" i="1"/>
  <c r="Y4" i="1"/>
  <c r="AG4" i="1"/>
  <c r="AO4" i="1"/>
  <c r="AW4" i="1"/>
  <c r="BE4" i="1"/>
  <c r="E5" i="1"/>
  <c r="M5" i="1"/>
  <c r="U5" i="1"/>
  <c r="AC5" i="1"/>
  <c r="AK5" i="1"/>
  <c r="AS5" i="1"/>
  <c r="BA5" i="1"/>
  <c r="BI5" i="1"/>
  <c r="I6" i="1"/>
  <c r="Q6" i="1"/>
  <c r="Y6" i="1"/>
  <c r="AG6" i="1"/>
  <c r="AO6" i="1"/>
  <c r="AW6" i="1"/>
  <c r="BE6" i="1"/>
  <c r="E7" i="1"/>
  <c r="M7" i="1"/>
  <c r="U7" i="1"/>
  <c r="AC7" i="1"/>
  <c r="AK7" i="1"/>
  <c r="AS7" i="1"/>
  <c r="BC7" i="1"/>
  <c r="BH7" i="2"/>
  <c r="AZ7" i="2"/>
  <c r="AR7" i="2"/>
  <c r="AJ7" i="2"/>
  <c r="AB7" i="2"/>
  <c r="T7" i="2"/>
  <c r="L7" i="2"/>
  <c r="BL6" i="2"/>
  <c r="BD6" i="2"/>
  <c r="AV6" i="2"/>
  <c r="AN6" i="2"/>
  <c r="AF6" i="2"/>
  <c r="X6" i="2"/>
  <c r="P6" i="2"/>
  <c r="H6" i="2"/>
  <c r="BH5" i="2"/>
  <c r="AZ5" i="2"/>
  <c r="AR5" i="2"/>
  <c r="AJ5" i="2"/>
  <c r="AB5" i="2"/>
  <c r="T5" i="2"/>
  <c r="L5" i="2"/>
  <c r="BL4" i="2"/>
  <c r="BD4" i="2"/>
  <c r="AV4" i="2"/>
  <c r="AN4" i="2"/>
  <c r="AF4" i="2"/>
  <c r="X4" i="2"/>
  <c r="P4" i="2"/>
  <c r="H4" i="2"/>
  <c r="BH3" i="2"/>
  <c r="AZ3" i="2"/>
  <c r="AR3" i="2"/>
  <c r="AJ3" i="2"/>
  <c r="AB3" i="2"/>
  <c r="T3" i="2"/>
  <c r="L3" i="2"/>
  <c r="E3" i="2"/>
  <c r="BF7" i="2"/>
  <c r="AX7" i="2"/>
  <c r="AP7" i="2"/>
  <c r="AH7" i="2"/>
  <c r="Z7" i="2"/>
  <c r="R7" i="2"/>
  <c r="J7" i="2"/>
  <c r="BJ6" i="2"/>
  <c r="BB6" i="2"/>
  <c r="AT6" i="2"/>
  <c r="AL6" i="2"/>
  <c r="AD6" i="2"/>
  <c r="V6" i="2"/>
  <c r="N6" i="2"/>
  <c r="F6" i="2"/>
  <c r="BF5" i="2"/>
  <c r="AX5" i="2"/>
  <c r="AP5" i="2"/>
  <c r="AH5" i="2"/>
  <c r="Z5" i="2"/>
  <c r="R5" i="2"/>
  <c r="J5" i="2"/>
  <c r="BJ4" i="2"/>
  <c r="BB4" i="2"/>
  <c r="AT4" i="2"/>
  <c r="AL4" i="2"/>
  <c r="AD4" i="2"/>
  <c r="V4" i="2"/>
  <c r="N4" i="2"/>
  <c r="F4" i="2"/>
  <c r="BF3" i="2"/>
  <c r="AX3" i="2"/>
  <c r="AP3" i="2"/>
  <c r="AH3" i="2"/>
  <c r="Z3" i="2"/>
  <c r="R3" i="2"/>
  <c r="J3" i="2"/>
  <c r="O3" i="2"/>
  <c r="Y3" i="2"/>
  <c r="AK3" i="2"/>
  <c r="AU3" i="2"/>
  <c r="BE3" i="2"/>
  <c r="I4" i="2"/>
  <c r="S4" i="2"/>
  <c r="AC4" i="2"/>
  <c r="AO4" i="2"/>
  <c r="AY4" i="2"/>
  <c r="BI4" i="2"/>
  <c r="M5" i="2"/>
  <c r="W5" i="2"/>
  <c r="AG5" i="2"/>
  <c r="AS5" i="2"/>
  <c r="BC5" i="2"/>
  <c r="E6" i="2"/>
  <c r="Q6" i="2"/>
  <c r="AA6" i="2"/>
  <c r="AK6" i="2"/>
  <c r="AW6" i="2"/>
  <c r="BG6" i="2"/>
  <c r="I7" i="2"/>
  <c r="U7" i="2"/>
  <c r="AE7" i="2"/>
  <c r="AO7" i="2"/>
  <c r="BA7" i="2"/>
  <c r="BK7" i="2"/>
  <c r="Q3" i="3"/>
  <c r="AG3" i="3"/>
  <c r="AW3" i="3"/>
  <c r="E4" i="3"/>
  <c r="U4" i="3"/>
  <c r="AK4" i="3"/>
  <c r="BA4" i="3"/>
  <c r="I5" i="3"/>
  <c r="Y5" i="3"/>
  <c r="AO5" i="3"/>
  <c r="BE5" i="3"/>
  <c r="M6" i="3"/>
  <c r="AC6" i="3"/>
  <c r="AS6" i="3"/>
  <c r="BI6" i="3"/>
  <c r="Q7" i="3"/>
  <c r="AG7" i="3"/>
  <c r="AW7" i="3"/>
  <c r="R3" i="3"/>
  <c r="AH3" i="3"/>
  <c r="AX3" i="3"/>
  <c r="F4" i="3"/>
  <c r="V4" i="3"/>
  <c r="AL4" i="3"/>
  <c r="BB4" i="3"/>
  <c r="J5" i="3"/>
  <c r="Z5" i="3"/>
  <c r="AP5" i="3"/>
  <c r="BF5" i="3"/>
  <c r="N6" i="3"/>
  <c r="AD6" i="3"/>
  <c r="AT6" i="3"/>
  <c r="BJ6" i="3"/>
  <c r="R7" i="3"/>
  <c r="AH7" i="3"/>
  <c r="AX7" i="3"/>
  <c r="S3" i="3"/>
  <c r="AI3" i="3"/>
  <c r="AY3" i="3"/>
  <c r="G4" i="3"/>
  <c r="W4" i="3"/>
  <c r="AM4" i="3"/>
  <c r="BC4" i="3"/>
  <c r="K5" i="3"/>
  <c r="AA5" i="3"/>
  <c r="AQ5" i="3"/>
  <c r="BG5" i="3"/>
  <c r="O6" i="3"/>
  <c r="AE6" i="3"/>
  <c r="AU6" i="3"/>
  <c r="BK6" i="3"/>
  <c r="S7" i="3"/>
  <c r="AI7" i="3"/>
  <c r="BL7" i="3"/>
  <c r="BD7" i="3"/>
  <c r="AV7" i="3"/>
  <c r="AN7" i="3"/>
  <c r="AF7" i="3"/>
  <c r="X7" i="3"/>
  <c r="P7" i="3"/>
  <c r="H7" i="3"/>
  <c r="BH6" i="3"/>
  <c r="AZ6" i="3"/>
  <c r="AR6" i="3"/>
  <c r="AJ6" i="3"/>
  <c r="AB6" i="3"/>
  <c r="T6" i="3"/>
  <c r="L6" i="3"/>
  <c r="BL5" i="3"/>
  <c r="BD5" i="3"/>
  <c r="AV5" i="3"/>
  <c r="AN5" i="3"/>
  <c r="AF5" i="3"/>
  <c r="X5" i="3"/>
  <c r="P5" i="3"/>
  <c r="H5" i="3"/>
  <c r="BH4" i="3"/>
  <c r="AZ4" i="3"/>
  <c r="AR4" i="3"/>
  <c r="AJ4" i="3"/>
  <c r="AB4" i="3"/>
  <c r="T4" i="3"/>
  <c r="L4" i="3"/>
  <c r="BL3" i="3"/>
  <c r="BD3" i="3"/>
  <c r="AV3" i="3"/>
  <c r="AN3" i="3"/>
  <c r="AF3" i="3"/>
  <c r="X3" i="3"/>
  <c r="P3" i="3"/>
  <c r="H3" i="3"/>
  <c r="BK7" i="3"/>
  <c r="BC7" i="3"/>
  <c r="AU7" i="3"/>
  <c r="AM7" i="3"/>
  <c r="AE7" i="3"/>
  <c r="W7" i="3"/>
  <c r="O7" i="3"/>
  <c r="G7" i="3"/>
  <c r="BG6" i="3"/>
  <c r="AY6" i="3"/>
  <c r="AQ6" i="3"/>
  <c r="AI6" i="3"/>
  <c r="AA6" i="3"/>
  <c r="S6" i="3"/>
  <c r="K6" i="3"/>
  <c r="BK5" i="3"/>
  <c r="BC5" i="3"/>
  <c r="AU5" i="3"/>
  <c r="AM5" i="3"/>
  <c r="AE5" i="3"/>
  <c r="W5" i="3"/>
  <c r="O5" i="3"/>
  <c r="G5" i="3"/>
  <c r="BG4" i="3"/>
  <c r="AY4" i="3"/>
  <c r="AQ4" i="3"/>
  <c r="AI4" i="3"/>
  <c r="AA4" i="3"/>
  <c r="S4" i="3"/>
  <c r="K4" i="3"/>
  <c r="BK3" i="3"/>
  <c r="BC3" i="3"/>
  <c r="AU3" i="3"/>
  <c r="AM3" i="3"/>
  <c r="AE3" i="3"/>
  <c r="W3" i="3"/>
  <c r="O3" i="3"/>
  <c r="G3" i="3"/>
  <c r="BJ7" i="3"/>
  <c r="BB7" i="3"/>
  <c r="AT7" i="3"/>
  <c r="AL7" i="3"/>
  <c r="AD7" i="3"/>
  <c r="V7" i="3"/>
  <c r="N7" i="3"/>
  <c r="F7" i="3"/>
  <c r="BF6" i="3"/>
  <c r="AX6" i="3"/>
  <c r="AP6" i="3"/>
  <c r="AH6" i="3"/>
  <c r="Z6" i="3"/>
  <c r="R6" i="3"/>
  <c r="J6" i="3"/>
  <c r="BJ5" i="3"/>
  <c r="BB5" i="3"/>
  <c r="AT5" i="3"/>
  <c r="AL5" i="3"/>
  <c r="AD5" i="3"/>
  <c r="V5" i="3"/>
  <c r="N5" i="3"/>
  <c r="F5" i="3"/>
  <c r="BF4" i="3"/>
  <c r="AX4" i="3"/>
  <c r="AP4" i="3"/>
  <c r="AH4" i="3"/>
  <c r="Z4" i="3"/>
  <c r="R4" i="3"/>
  <c r="J4" i="3"/>
  <c r="BJ3" i="3"/>
  <c r="BB3" i="3"/>
  <c r="AT3" i="3"/>
  <c r="AL3" i="3"/>
  <c r="AD3" i="3"/>
  <c r="V3" i="3"/>
  <c r="N3" i="3"/>
  <c r="F3" i="3"/>
  <c r="BH7" i="3"/>
  <c r="AZ7" i="3"/>
  <c r="AR7" i="3"/>
  <c r="AJ7" i="3"/>
  <c r="AB7" i="3"/>
  <c r="T7" i="3"/>
  <c r="L7" i="3"/>
  <c r="BL6" i="3"/>
  <c r="BD6" i="3"/>
  <c r="AV6" i="3"/>
  <c r="AN6" i="3"/>
  <c r="AF6" i="3"/>
  <c r="X6" i="3"/>
  <c r="P6" i="3"/>
  <c r="H6" i="3"/>
  <c r="BH5" i="3"/>
  <c r="AZ5" i="3"/>
  <c r="AR5" i="3"/>
  <c r="AJ5" i="3"/>
  <c r="AB5" i="3"/>
  <c r="T5" i="3"/>
  <c r="L5" i="3"/>
  <c r="BL4" i="3"/>
  <c r="BD4" i="3"/>
  <c r="AV4" i="3"/>
  <c r="AN4" i="3"/>
  <c r="AF4" i="3"/>
  <c r="X4" i="3"/>
  <c r="P4" i="3"/>
  <c r="H4" i="3"/>
  <c r="BH3" i="3"/>
  <c r="AZ3" i="3"/>
  <c r="AR3" i="3"/>
  <c r="AJ3" i="3"/>
  <c r="AB3" i="3"/>
  <c r="T3" i="3"/>
  <c r="L3" i="3"/>
  <c r="E3" i="3"/>
  <c r="U3" i="3"/>
  <c r="AK3" i="3"/>
  <c r="BA3" i="3"/>
  <c r="I4" i="3"/>
  <c r="Y4" i="3"/>
  <c r="AO4" i="3"/>
  <c r="BE4" i="3"/>
  <c r="M5" i="3"/>
  <c r="AC5" i="3"/>
  <c r="AS5" i="3"/>
  <c r="BI5" i="3"/>
  <c r="Q6" i="3"/>
  <c r="AG6" i="3"/>
  <c r="AW6" i="3"/>
  <c r="E7" i="3"/>
  <c r="U7" i="3"/>
  <c r="AK7" i="3"/>
  <c r="BA7" i="3"/>
</calcChain>
</file>

<file path=xl/sharedStrings.xml><?xml version="1.0" encoding="utf-8"?>
<sst xmlns="http://schemas.openxmlformats.org/spreadsheetml/2006/main" count="2768" uniqueCount="338">
  <si>
    <t>R/C</t>
  </si>
  <si>
    <t>NOME SOCIETA'</t>
  </si>
  <si>
    <t>citta'</t>
  </si>
  <si>
    <t>nome concorrente</t>
  </si>
  <si>
    <t>media voto giudice</t>
  </si>
  <si>
    <t>codice concorrente</t>
  </si>
  <si>
    <t>Genovesi</t>
  </si>
  <si>
    <t>Rocca</t>
  </si>
  <si>
    <t>Garbin</t>
  </si>
  <si>
    <t>VOTAZIONE</t>
  </si>
  <si>
    <t>MAX</t>
  </si>
  <si>
    <t>MIN</t>
  </si>
  <si>
    <t>PESCE</t>
  </si>
  <si>
    <t xml:space="preserve">MACRO  </t>
  </si>
  <si>
    <t>GRANGANGOLO</t>
  </si>
  <si>
    <t>TOTALE</t>
  </si>
  <si>
    <t>FEDERAZIONE ITALIANA PESCA SPORTIVA E ATTIVITA' SUBACQUEE</t>
  </si>
  <si>
    <t>Viale Tiziano, 70  -  00196 ROMA</t>
  </si>
  <si>
    <t>10° CONCORSO “CITTA’ DI SIENA”</t>
  </si>
  <si>
    <t>Siena</t>
  </si>
  <si>
    <t>Associazione subacquei Senesi</t>
  </si>
  <si>
    <t>Classifica</t>
  </si>
  <si>
    <t>sigla</t>
  </si>
  <si>
    <t>Cogmome e Nome</t>
  </si>
  <si>
    <t>Societa'</t>
  </si>
  <si>
    <t>Città</t>
  </si>
  <si>
    <t>Punti</t>
  </si>
  <si>
    <t>1°</t>
  </si>
  <si>
    <t>2°</t>
  </si>
  <si>
    <t>3°</t>
  </si>
  <si>
    <t>4°</t>
  </si>
  <si>
    <t>5°</t>
  </si>
  <si>
    <t>6°</t>
  </si>
  <si>
    <t>7°</t>
  </si>
  <si>
    <t>8°</t>
  </si>
  <si>
    <t>9°</t>
  </si>
  <si>
    <t>10°</t>
  </si>
  <si>
    <t>11°</t>
  </si>
  <si>
    <t>12°</t>
  </si>
  <si>
    <t>13°</t>
  </si>
  <si>
    <t>14°</t>
  </si>
  <si>
    <t>15°</t>
  </si>
  <si>
    <t>16°</t>
  </si>
  <si>
    <t>17°</t>
  </si>
  <si>
    <t>18°</t>
  </si>
  <si>
    <t>19°</t>
  </si>
  <si>
    <t>20°</t>
  </si>
  <si>
    <t>21°</t>
  </si>
  <si>
    <t>22°</t>
  </si>
  <si>
    <t>23°</t>
  </si>
  <si>
    <t>24°</t>
  </si>
  <si>
    <t>25°</t>
  </si>
  <si>
    <t>26°</t>
  </si>
  <si>
    <t>27°</t>
  </si>
  <si>
    <t>28°</t>
  </si>
  <si>
    <t>29°</t>
  </si>
  <si>
    <t>30°</t>
  </si>
  <si>
    <r>
      <t xml:space="preserve">G.di.G.: ___________________    -     Dir. di Gara: __________________     -     Presidente Giuria ____________________  </t>
    </r>
    <r>
      <rPr>
        <b/>
        <sz val="8"/>
        <rFont val="Geneva"/>
      </rPr>
      <t xml:space="preserve"> </t>
    </r>
    <r>
      <rPr>
        <sz val="8"/>
        <rFont val="Geneva"/>
      </rPr>
      <t xml:space="preserve">      ORA DI ESPOSIZIONE         </t>
    </r>
  </si>
  <si>
    <t>Trofeo Sub Versilia</t>
  </si>
  <si>
    <t>Punta Ala</t>
  </si>
  <si>
    <t>Sub Versilia</t>
  </si>
  <si>
    <t>26 aprile 2019</t>
  </si>
  <si>
    <t>CATEGORIA REFLEX</t>
  </si>
  <si>
    <t>CLASSIFICA PESCE</t>
  </si>
  <si>
    <r>
      <t xml:space="preserve">G.di.G.: _________________________    -     Dir. di Gara: ______________________     -     Presidente Giuria __________________________  </t>
    </r>
    <r>
      <rPr>
        <b/>
        <sz val="8"/>
        <rFont val="Geneva"/>
      </rPr>
      <t xml:space="preserve"> </t>
    </r>
    <r>
      <rPr>
        <sz val="8"/>
        <rFont val="Geneva"/>
      </rPr>
      <t xml:space="preserve">      ORA DI ESPOSIZIONE         </t>
    </r>
  </si>
  <si>
    <t>31°</t>
  </si>
  <si>
    <t>32°</t>
  </si>
  <si>
    <t>33°</t>
  </si>
  <si>
    <t>34°</t>
  </si>
  <si>
    <t>35°</t>
  </si>
  <si>
    <t>36°</t>
  </si>
  <si>
    <t>37°</t>
  </si>
  <si>
    <t>38°</t>
  </si>
  <si>
    <t>39°</t>
  </si>
  <si>
    <t>40°</t>
  </si>
  <si>
    <t>41°</t>
  </si>
  <si>
    <t>42°</t>
  </si>
  <si>
    <t>43°</t>
  </si>
  <si>
    <t>44°</t>
  </si>
  <si>
    <t>45°</t>
  </si>
  <si>
    <t>46°</t>
  </si>
  <si>
    <t>47°</t>
  </si>
  <si>
    <t>48°</t>
  </si>
  <si>
    <t>49°</t>
  </si>
  <si>
    <t>50°</t>
  </si>
  <si>
    <t>51°</t>
  </si>
  <si>
    <t>52°</t>
  </si>
  <si>
    <t>53°</t>
  </si>
  <si>
    <t>54°</t>
  </si>
  <si>
    <t>55°</t>
  </si>
  <si>
    <t>56°</t>
  </si>
  <si>
    <t>57°</t>
  </si>
  <si>
    <t>58°</t>
  </si>
  <si>
    <t>59°</t>
  </si>
  <si>
    <t>60°</t>
  </si>
  <si>
    <t>CATEGORIA COMPATTE</t>
  </si>
  <si>
    <r>
      <t xml:space="preserve">G.di.G.: _____________________    -     Dir. di Gara: ______________________     -     Presidente Giuria __________________________  </t>
    </r>
    <r>
      <rPr>
        <b/>
        <sz val="8"/>
        <rFont val="Geneva"/>
      </rPr>
      <t xml:space="preserve"> </t>
    </r>
    <r>
      <rPr>
        <sz val="8"/>
        <rFont val="Geneva"/>
      </rPr>
      <t xml:space="preserve">      ORA DI ESPOSIZIONE         </t>
    </r>
  </si>
  <si>
    <t>CLASSIFICA MACRO</t>
  </si>
  <si>
    <r>
      <t xml:space="preserve">G.di.G.: _______________________    -     Dir. di Gara: ________________________     -     Presidente Giuria ____________________________  </t>
    </r>
    <r>
      <rPr>
        <b/>
        <sz val="8"/>
        <rFont val="Geneva"/>
      </rPr>
      <t xml:space="preserve"> </t>
    </r>
    <r>
      <rPr>
        <sz val="8"/>
        <rFont val="Geneva"/>
      </rPr>
      <t xml:space="preserve">      ORA DI ESPOSIZIONE         </t>
    </r>
  </si>
  <si>
    <r>
      <t xml:space="preserve">G.di.G.: _______________________    -     Dir. di Gara: ________________________     -     Presidente Giuria ________________________  </t>
    </r>
    <r>
      <rPr>
        <b/>
        <sz val="8"/>
        <rFont val="Geneva"/>
      </rPr>
      <t xml:space="preserve"> </t>
    </r>
    <r>
      <rPr>
        <sz val="8"/>
        <rFont val="Geneva"/>
      </rPr>
      <t xml:space="preserve">      ORA DI ESPOSIZIONE         </t>
    </r>
  </si>
  <si>
    <t>CLASSIFICA GRANDANGOLO</t>
  </si>
  <si>
    <r>
      <t xml:space="preserve">G.di.G.: _______________________    -     Dir. di Gara: ______________________     -     Presidente Giuria _______________________________  </t>
    </r>
    <r>
      <rPr>
        <b/>
        <sz val="8"/>
        <rFont val="Geneva"/>
      </rPr>
      <t xml:space="preserve"> </t>
    </r>
    <r>
      <rPr>
        <sz val="8"/>
        <rFont val="Geneva"/>
      </rPr>
      <t xml:space="preserve">      ORA DI ESPOSIZIONE         </t>
    </r>
  </si>
  <si>
    <r>
      <t xml:space="preserve">G.di.G.: ____________________________    -     Dir. di Gara: ___________________________     -     Presidente Giuria ____________________________________  </t>
    </r>
    <r>
      <rPr>
        <b/>
        <sz val="8"/>
        <rFont val="Geneva"/>
      </rPr>
      <t xml:space="preserve"> </t>
    </r>
    <r>
      <rPr>
        <sz val="8"/>
        <rFont val="Geneva"/>
      </rPr>
      <t xml:space="preserve">      ORA DI ESPOSIZIONE         </t>
    </r>
  </si>
  <si>
    <t>CLASSIFICA GENERALE</t>
  </si>
  <si>
    <r>
      <t xml:space="preserve">G.di.G.: ___________________    -     Dir. di Gara: __________________     -     Presidente Giuria ____________________  </t>
    </r>
    <r>
      <rPr>
        <b/>
        <sz val="8"/>
        <rFont val="Geneva"/>
      </rPr>
      <t xml:space="preserve"> </t>
    </r>
    <r>
      <rPr>
        <sz val="8"/>
        <rFont val="Geneva"/>
      </rPr>
      <t xml:space="preserve">                 ORA DI ESPOSIZIONE         </t>
    </r>
  </si>
  <si>
    <t xml:space="preserve">CLASSIFICA </t>
  </si>
  <si>
    <r>
      <t xml:space="preserve">G.di.G.: ___________________    -     Dir. di Gara: __________________     -     Presidente Giuria ____________________  </t>
    </r>
    <r>
      <rPr>
        <b/>
        <sz val="8"/>
        <rFont val="Geneva"/>
      </rPr>
      <t xml:space="preserve"> </t>
    </r>
    <r>
      <rPr>
        <sz val="8"/>
        <rFont val="Geneva"/>
      </rPr>
      <t xml:space="preserve">               ORA DI ESPOSIZIONE         </t>
    </r>
  </si>
  <si>
    <r>
      <t xml:space="preserve">G.di.G.: ______________________    -     Dir. di Gara: __________________________     -     Presidente Giuria _________________________________  </t>
    </r>
    <r>
      <rPr>
        <b/>
        <sz val="8"/>
        <rFont val="Geneva"/>
      </rPr>
      <t xml:space="preserve"> </t>
    </r>
    <r>
      <rPr>
        <sz val="8"/>
        <rFont val="Geneva"/>
      </rPr>
      <t xml:space="preserve">      ORA DI ESPOSIZIONE         </t>
    </r>
  </si>
  <si>
    <t>CLASSIFICA</t>
  </si>
  <si>
    <t>SALVATAGGIO DATI</t>
  </si>
  <si>
    <t>R</t>
  </si>
  <si>
    <t>C</t>
  </si>
  <si>
    <t>CSAT</t>
  </si>
  <si>
    <t>Somm. Riva</t>
  </si>
  <si>
    <t>Artiglio</t>
  </si>
  <si>
    <t>Club Artiglio</t>
  </si>
  <si>
    <t>GB Sub</t>
  </si>
  <si>
    <t>Massa</t>
  </si>
  <si>
    <t>F. dei Marmi</t>
  </si>
  <si>
    <t>Riva del Garda</t>
  </si>
  <si>
    <t>Viareggio</t>
  </si>
  <si>
    <t>VIAREGGIO</t>
  </si>
  <si>
    <t>Firenze</t>
  </si>
  <si>
    <t>F. DEI MARMI</t>
  </si>
  <si>
    <t>Cerbai Stefano</t>
  </si>
  <si>
    <t>Buzzichelli Alessandro</t>
  </si>
  <si>
    <t>Giannecchini Vito</t>
  </si>
  <si>
    <t>Scalfo Paolo</t>
  </si>
  <si>
    <t>Conti Cristina</t>
  </si>
  <si>
    <t>Pedrelli Franco</t>
  </si>
  <si>
    <t>Pezzarossa Alessandro</t>
  </si>
  <si>
    <t>Gostinelli Osvaldo</t>
  </si>
  <si>
    <t>Cordella Ernesto</t>
  </si>
  <si>
    <t>Tonini Fabio</t>
  </si>
  <si>
    <t>Casale Andrea</t>
  </si>
  <si>
    <t>Gori Tommaso</t>
  </si>
  <si>
    <t>Simi Annibale</t>
  </si>
  <si>
    <t>Pistocchi Maria</t>
  </si>
  <si>
    <t>Lucerni Alessandro</t>
  </si>
  <si>
    <t>Cardini Primo</t>
  </si>
  <si>
    <t>Laudato Maria</t>
  </si>
  <si>
    <t>Baiano Luigi</t>
  </si>
  <si>
    <t>Visintin Francesco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</si>
  <si>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</si>
  <si>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</si>
  <si>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</si>
  <si>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</si>
  <si>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</si>
  <si>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</si>
  <si>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</si>
  <si>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</si>
  <si>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</si>
  <si>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</si>
  <si>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</si>
  <si>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</si>
  <si>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</si>
  <si>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</si>
  <si>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</si>
  <si>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</si>
  <si>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</si>
  <si>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</si>
  <si>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</si>
  <si>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</si>
  <si>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</si>
  <si>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</si>
  <si>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</si>
  <si>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</si>
  <si>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</si>
  <si>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</si>
  <si>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aa</t>
  </si>
  <si>
    <t>ab</t>
  </si>
  <si>
    <t>ac</t>
  </si>
  <si>
    <t>ad</t>
  </si>
  <si>
    <t>ae</t>
  </si>
  <si>
    <t>af</t>
  </si>
  <si>
    <t>ag</t>
  </si>
  <si>
    <t>ah</t>
  </si>
  <si>
    <t>ai</t>
  </si>
  <si>
    <t>aj</t>
  </si>
  <si>
    <t>ak</t>
  </si>
  <si>
    <t>al</t>
  </si>
  <si>
    <t>am</t>
  </si>
  <si>
    <t>an</t>
  </si>
  <si>
    <t>ao</t>
  </si>
  <si>
    <t>ap</t>
  </si>
  <si>
    <t>aq</t>
  </si>
  <si>
    <t>ar</t>
  </si>
  <si>
    <t>as</t>
  </si>
  <si>
    <t>at</t>
  </si>
  <si>
    <t>au</t>
  </si>
  <si>
    <t>av</t>
  </si>
  <si>
    <t>aw</t>
  </si>
  <si>
    <t>ax</t>
  </si>
  <si>
    <t>ay</t>
  </si>
  <si>
    <t>az</t>
  </si>
  <si>
    <t>ba</t>
  </si>
  <si>
    <t>bb</t>
  </si>
  <si>
    <t>bc</t>
  </si>
  <si>
    <t>bd</t>
  </si>
  <si>
    <t>be</t>
  </si>
  <si>
    <t>bf</t>
  </si>
  <si>
    <t>bg</t>
  </si>
  <si>
    <t>bh</t>
  </si>
  <si>
    <t>Giorgetti</t>
  </si>
  <si>
    <t>A</t>
  </si>
  <si>
    <t>B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</si>
  <si>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</si>
  <si>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</si>
  <si>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</si>
  <si>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</si>
  <si>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</si>
  <si>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</si>
  <si>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</si>
  <si>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</si>
  <si>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</si>
  <si>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</si>
  <si>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</si>
  <si>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</si>
  <si>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</si>
  <si>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</si>
  <si>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S</t>
  </si>
  <si>
    <t>T</t>
  </si>
  <si>
    <t>U</t>
  </si>
  <si>
    <t>V</t>
  </si>
  <si>
    <t>W</t>
  </si>
  <si>
    <t>X</t>
  </si>
  <si>
    <t>Y</t>
  </si>
  <si>
    <t>Z</t>
  </si>
  <si>
    <t>AA</t>
  </si>
  <si>
    <t>AB</t>
  </si>
  <si>
    <t>AC</t>
  </si>
  <si>
    <t>AD</t>
  </si>
  <si>
    <t>AE</t>
  </si>
  <si>
    <t>AF</t>
  </si>
  <si>
    <t>AG</t>
  </si>
  <si>
    <t>AH</t>
  </si>
  <si>
    <t>AI</t>
  </si>
  <si>
    <t>AJ</t>
  </si>
  <si>
    <t>AK</t>
  </si>
  <si>
    <t>AL</t>
  </si>
  <si>
    <t>AM</t>
  </si>
  <si>
    <t>AN</t>
  </si>
  <si>
    <t>AO</t>
  </si>
  <si>
    <t>AP</t>
  </si>
  <si>
    <t>AQ</t>
  </si>
  <si>
    <t>AR</t>
  </si>
  <si>
    <t>AS</t>
  </si>
  <si>
    <t>AT</t>
  </si>
  <si>
    <t>AU</t>
  </si>
  <si>
    <t>AV</t>
  </si>
  <si>
    <t>AW</t>
  </si>
  <si>
    <t>AX</t>
  </si>
  <si>
    <t>AY</t>
  </si>
  <si>
    <t>AZ</t>
  </si>
  <si>
    <t>BA</t>
  </si>
  <si>
    <t>BB</t>
  </si>
  <si>
    <t>BC</t>
  </si>
  <si>
    <t>BD</t>
  </si>
  <si>
    <t>BE</t>
  </si>
  <si>
    <t>BF</t>
  </si>
  <si>
    <t>BG</t>
  </si>
  <si>
    <t>BH</t>
  </si>
  <si>
    <t>Landini</t>
  </si>
  <si>
    <t>classifica</t>
  </si>
  <si>
    <t>SOCIETA'</t>
  </si>
  <si>
    <t>CITTA'</t>
  </si>
  <si>
    <t>NOME</t>
  </si>
  <si>
    <t>SIGLA</t>
  </si>
  <si>
    <t>PUNTI</t>
  </si>
  <si>
    <t>Tirreno sub</t>
  </si>
  <si>
    <t>Roma</t>
  </si>
  <si>
    <t>Mirigliano Daniele</t>
  </si>
  <si>
    <t>Ass. Mediterraneo</t>
  </si>
  <si>
    <t>Cosenza</t>
  </si>
  <si>
    <t>Salzedo Virginia</t>
  </si>
  <si>
    <t>C.S.A.T.</t>
  </si>
  <si>
    <t>Ass. Sub Versilia</t>
  </si>
  <si>
    <t>Forte dei Marmi</t>
  </si>
  <si>
    <t xml:space="preserve">GRO Sub </t>
  </si>
  <si>
    <t>Catania</t>
  </si>
  <si>
    <t>Massari Filippo</t>
  </si>
  <si>
    <t>Centro Sub Nuoto Club 2000</t>
  </si>
  <si>
    <t>Faenza</t>
  </si>
  <si>
    <t>Marchiori Adriano</t>
  </si>
  <si>
    <t>Club Sub Città di Lucca</t>
  </si>
  <si>
    <t>Lucca</t>
  </si>
  <si>
    <t>Nencioni Paolo</t>
  </si>
  <si>
    <t>Pagani Umberto</t>
  </si>
  <si>
    <t>GRO Sub</t>
  </si>
  <si>
    <t>Frixia Fabrizio</t>
  </si>
  <si>
    <t>Carlesi Andrea</t>
  </si>
  <si>
    <t>Reali Carlo</t>
  </si>
  <si>
    <t>Ami Sub</t>
  </si>
  <si>
    <t>Milano</t>
  </si>
  <si>
    <t>Sargentini Massimo</t>
  </si>
  <si>
    <t>Proakis Stefano</t>
  </si>
  <si>
    <t>Cavallaro Giorgio</t>
  </si>
  <si>
    <t>G. B. Sub</t>
  </si>
  <si>
    <t>Cirnigliaro Francecso</t>
  </si>
  <si>
    <t>ASD Club Sub Nettuno</t>
  </si>
  <si>
    <t>Nettuno</t>
  </si>
  <si>
    <t>Colombo Stefano</t>
  </si>
  <si>
    <t>Ratti Gianni</t>
  </si>
  <si>
    <t>Bisciarri Carlo</t>
  </si>
  <si>
    <t>Iardino Fabio</t>
  </si>
  <si>
    <t>Sesso Francesco</t>
  </si>
  <si>
    <t>Cianci Luigi</t>
  </si>
  <si>
    <t>Longhitano Maurizio</t>
  </si>
  <si>
    <t>Pandi Arcangelo</t>
  </si>
  <si>
    <t>Frare Roberto</t>
  </si>
  <si>
    <t>A. Ghisleri</t>
  </si>
  <si>
    <t>Trieste</t>
  </si>
  <si>
    <t>Zori Claudio</t>
  </si>
  <si>
    <t>Giannaccini Alessandro</t>
  </si>
  <si>
    <t>Apuleo Mauro</t>
  </si>
  <si>
    <t>Palermo Antonio</t>
  </si>
  <si>
    <t>Sub Yanez</t>
  </si>
  <si>
    <t>Massarosa</t>
  </si>
  <si>
    <t>Matteucci Flavio</t>
  </si>
  <si>
    <t>Bianchini Doriano</t>
  </si>
  <si>
    <t>Bollettinari Marco</t>
  </si>
  <si>
    <t>Cicerchia Guglielmo</t>
  </si>
  <si>
    <t>GARA SELETTIVA DI FOTOGRAFIA SUBACQUEA DIGITALE</t>
  </si>
  <si>
    <t xml:space="preserve">ELENCO CONCORRENTI </t>
  </si>
  <si>
    <t>CONCORRENTE</t>
  </si>
  <si>
    <t>Compilare i campi con i dati:             1 - Denominazione gara</t>
  </si>
  <si>
    <t xml:space="preserve">                                                      2 - Località e data</t>
  </si>
  <si>
    <t xml:space="preserve">                                                      3 - Società organizzatrice</t>
  </si>
  <si>
    <t>Alla fine premere Ctrl+T o fare click su AGGIORNA I DATI</t>
  </si>
  <si>
    <t>CLASSIFICA VIDEO</t>
  </si>
  <si>
    <t>13 12 2025</t>
  </si>
  <si>
    <t>LORENZO VANTAGGIATO</t>
  </si>
  <si>
    <t>TITOLO</t>
  </si>
  <si>
    <t>IL MARE DELLO STRETTO</t>
  </si>
  <si>
    <t>STEFANO CERBAI</t>
  </si>
  <si>
    <t>SEA DREAM</t>
  </si>
  <si>
    <t>TOMMASO GORI</t>
  </si>
  <si>
    <t>IL FILO ROSSO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</si>
</sst>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8" formatCode="0.0"/>
  </numFmts>
  <fonts count="32">
    <font>
      <sz val="9"/>
      <color theme="1"/>
      <name val="Geneva"/>
    </font>
    <font>
      <b/>
      <i/>
      <sz val="14"/>
      <name val="Geneva"/>
    </font>
    <font>
      <b/>
      <i/>
      <sz val="14"/>
      <name val="GillSans-Bold"/>
    </font>
    <font>
      <b/>
      <sz val="20"/>
      <name val="Geneva"/>
    </font>
    <font>
      <sz val="14"/>
      <name val="Geneva"/>
    </font>
    <font>
      <sz val="14"/>
      <name val="GillSans-Bold"/>
    </font>
    <font>
      <b/>
      <sz val="13"/>
      <name val="Geneva"/>
    </font>
    <font>
      <b/>
      <sz val="12"/>
      <name val="Geneva"/>
    </font>
    <font>
      <b/>
      <sz val="18"/>
      <name val="GillSans-Bold"/>
    </font>
    <font>
      <b/>
      <sz val="22"/>
      <name val="GillSans-Bold"/>
    </font>
    <font>
      <b/>
      <sz val="24"/>
      <name val="Geneva"/>
    </font>
    <font>
      <sz val="24"/>
      <name val="Geneva"/>
    </font>
    <font>
      <sz val="12"/>
      <name val="Geneva"/>
    </font>
    <font>
      <b/>
      <sz val="10"/>
      <name val="Geneva"/>
    </font>
    <font>
      <b/>
      <sz val="14"/>
      <name val="Geneva"/>
    </font>
    <font>
      <b/>
      <sz val="9"/>
      <name val="Geneva"/>
    </font>
    <font>
      <sz val="10"/>
      <name val="Futura"/>
    </font>
    <font>
      <sz val="9"/>
      <name val="Futura"/>
    </font>
    <font>
      <sz val="8"/>
      <name val="Geneva"/>
    </font>
    <font>
      <sz val="11"/>
      <name val="Futura"/>
    </font>
    <font>
      <b/>
      <sz val="11"/>
      <name val="Geneva"/>
    </font>
    <font>
      <sz val="11"/>
      <name val="Geneva"/>
    </font>
    <font>
      <sz val="26"/>
      <name val="Geneva"/>
    </font>
    <font>
      <i/>
      <sz val="16"/>
      <name val="Geneva"/>
    </font>
    <font>
      <b/>
      <i/>
      <sz val="9"/>
      <name val="Geneva"/>
    </font>
    <font>
      <b/>
      <i/>
      <sz val="11"/>
      <name val="Geneva"/>
    </font>
    <font>
      <sz val="12"/>
      <name val="Futura"/>
    </font>
    <font>
      <b/>
      <sz val="8"/>
      <name val="Geneva"/>
    </font>
    <font>
      <sz val="16"/>
      <color theme="1"/>
      <name val="Geneva"/>
    </font>
    <font>
      <sz val="12"/>
      <color theme="1"/>
      <name val="Lucida Grande"/>
    </font>
    <font>
      <sz val="26"/>
      <color theme="1"/>
      <name val="Geneva"/>
    </font>
    <font>
      <b/>
      <sz val="10"/>
      <name val="Futura"/>
    </font>
  </fonts>
  <fills count="9">
    <fill>
      <patternFill patternType="none"/>
    </fill>
    <fill>
      <patternFill patternType="gray125"/>
    </fill>
    <fill>
      <patternFill patternType="solid">
        <fgColor indexed="42"/>
      </patternFill>
    </fill>
    <fill>
      <patternFill patternType="solid">
        <fgColor rgb="FFF8B17C"/>
      </patternFill>
    </fill>
    <fill>
      <patternFill patternType="solid">
        <fgColor indexed="43"/>
      </patternFill>
    </fill>
    <fill>
      <patternFill patternType="solid">
        <fgColor indexed="47"/>
      </patternFill>
    </fill>
    <fill>
      <patternFill patternType="solid">
        <fgColor theme="0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ABEA"/>
      </patternFill>
    </fill>
  </fills>
  <borders count="6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 style="medium">
        <color auto="1"/>
      </left>
      <right style="medium">
        <color auto="1"/>
      </right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 style="medium">
        <color auto="1"/>
      </left>
      <right style="medium">
        <color auto="1"/>
      </right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rgb="FFFCF305"/>
      </left>
      <right/>
      <top style="medium">
        <color rgb="FFFCF305"/>
      </top>
      <bottom style="medium">
        <color rgb="FFFCF305"/>
      </bottom>
      <diagonal/>
    </border>
    <border>
      <left/>
      <right/>
      <top style="medium">
        <color rgb="FFFCF305"/>
      </top>
      <bottom style="medium">
        <color rgb="FFFCF305"/>
      </bottom>
      <diagonal/>
    </border>
    <border>
      <left/>
      <right style="medium">
        <color rgb="FFFCF305"/>
      </right>
      <top style="medium">
        <color rgb="FFFCF305"/>
      </top>
      <bottom style="medium">
        <color rgb="FFFCF305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dotted">
        <color auto="1"/>
      </top>
      <bottom/>
      <diagonal/>
    </border>
    <border>
      <left/>
      <right style="medium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dotted">
        <color auto="1"/>
      </top>
      <bottom/>
      <diagonal/>
    </border>
    <border>
      <left/>
      <right style="medium">
        <color auto="1"/>
      </right>
      <top/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dotted">
        <color auto="1"/>
      </top>
      <bottom style="medium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167">
    <xf numFmtId="0" fontId="0" fillId="0" borderId="0" xfId="0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0" borderId="0" xfId="0" applyFont="1"/>
    <xf numFmtId="0" fontId="2" fillId="2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2" borderId="2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wrapText="1"/>
    </xf>
    <xf numFmtId="0" fontId="5" fillId="0" borderId="0" xfId="0" applyFont="1" applyAlignment="1">
      <alignment horizontal="center" vertical="center" wrapText="1"/>
    </xf>
    <xf numFmtId="168" fontId="7" fillId="0" borderId="4" xfId="0" applyNumberFormat="1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168" fontId="9" fillId="4" borderId="5" xfId="0" applyNumberFormat="1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68" fontId="10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0" fillId="0" borderId="0" xfId="0" applyFont="1"/>
    <xf numFmtId="168" fontId="11" fillId="0" borderId="0" xfId="0" applyNumberFormat="1" applyFont="1" applyAlignment="1">
      <alignment horizontal="center"/>
    </xf>
    <xf numFmtId="0" fontId="8" fillId="5" borderId="6" xfId="0" applyFont="1" applyFill="1" applyBorder="1" applyAlignment="1">
      <alignment horizontal="center" vertical="center" wrapText="1"/>
    </xf>
    <xf numFmtId="0" fontId="8" fillId="5" borderId="7" xfId="0" applyFont="1" applyFill="1" applyBorder="1" applyAlignment="1">
      <alignment horizontal="center" vertical="center" wrapText="1"/>
    </xf>
    <xf numFmtId="0" fontId="0" fillId="0" borderId="0" xfId="0"/>
    <xf numFmtId="0" fontId="15" fillId="0" borderId="9" xfId="0" applyFont="1" applyBorder="1" applyAlignment="1">
      <alignment horizontal="center" vertical="center" textRotation="90"/>
    </xf>
    <xf numFmtId="0" fontId="15" fillId="0" borderId="10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/>
    </xf>
    <xf numFmtId="0" fontId="16" fillId="6" borderId="11" xfId="0" applyFont="1" applyFill="1" applyBorder="1" applyAlignment="1">
      <alignment horizontal="center" vertical="center"/>
    </xf>
    <xf numFmtId="0" fontId="16" fillId="6" borderId="12" xfId="0" applyFont="1" applyFill="1" applyBorder="1" applyAlignment="1">
      <alignment horizontal="center" vertical="center"/>
    </xf>
    <xf numFmtId="0" fontId="17" fillId="6" borderId="13" xfId="0" applyFont="1" applyFill="1" applyBorder="1" applyAlignment="1">
      <alignment horizontal="left" vertical="center" wrapText="1"/>
    </xf>
    <xf numFmtId="0" fontId="16" fillId="6" borderId="14" xfId="0" applyFont="1" applyFill="1" applyBorder="1" applyAlignment="1">
      <alignment horizontal="left" vertical="center" wrapText="1"/>
    </xf>
    <xf numFmtId="168" fontId="16" fillId="6" borderId="15" xfId="0" applyNumberFormat="1" applyFont="1" applyFill="1" applyBorder="1" applyAlignment="1">
      <alignment horizontal="center" vertical="center"/>
    </xf>
    <xf numFmtId="0" fontId="16" fillId="6" borderId="16" xfId="0" applyFont="1" applyFill="1" applyBorder="1" applyAlignment="1">
      <alignment horizontal="center" vertical="center"/>
    </xf>
    <xf numFmtId="0" fontId="16" fillId="6" borderId="17" xfId="0" applyFont="1" applyFill="1" applyBorder="1" applyAlignment="1">
      <alignment horizontal="center" vertical="center"/>
    </xf>
    <xf numFmtId="0" fontId="17" fillId="6" borderId="18" xfId="0" applyFont="1" applyFill="1" applyBorder="1" applyAlignment="1">
      <alignment horizontal="left" vertical="center" wrapText="1"/>
    </xf>
    <xf numFmtId="0" fontId="16" fillId="6" borderId="19" xfId="0" applyFont="1" applyFill="1" applyBorder="1" applyAlignment="1">
      <alignment horizontal="left" vertical="center" shrinkToFit="1"/>
    </xf>
    <xf numFmtId="0" fontId="16" fillId="6" borderId="19" xfId="0" applyFont="1" applyFill="1" applyBorder="1" applyAlignment="1">
      <alignment horizontal="left" vertical="center" wrapText="1"/>
    </xf>
    <xf numFmtId="168" fontId="16" fillId="6" borderId="20" xfId="0" applyNumberFormat="1" applyFont="1" applyFill="1" applyBorder="1" applyAlignment="1">
      <alignment horizontal="center" vertical="center"/>
    </xf>
    <xf numFmtId="0" fontId="16" fillId="6" borderId="18" xfId="0" applyFont="1" applyFill="1" applyBorder="1" applyAlignment="1">
      <alignment horizontal="left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6" fillId="6" borderId="24" xfId="0" applyFont="1" applyFill="1" applyBorder="1" applyAlignment="1">
      <alignment horizontal="center" vertical="center"/>
    </xf>
    <xf numFmtId="168" fontId="16" fillId="6" borderId="9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5" fillId="0" borderId="10" xfId="0" applyFont="1" applyBorder="1" applyAlignment="1">
      <alignment horizontal="center" vertical="center" textRotation="90"/>
    </xf>
    <xf numFmtId="0" fontId="19" fillId="6" borderId="10" xfId="0" applyFont="1" applyFill="1" applyBorder="1" applyAlignment="1">
      <alignment horizontal="center" vertical="center"/>
    </xf>
    <xf numFmtId="0" fontId="19" fillId="6" borderId="24" xfId="0" applyFont="1" applyFill="1" applyBorder="1" applyAlignment="1">
      <alignment horizontal="center" vertical="center"/>
    </xf>
    <xf numFmtId="168" fontId="19" fillId="6" borderId="9" xfId="0" applyNumberFormat="1" applyFont="1" applyFill="1" applyBorder="1" applyAlignment="1">
      <alignment horizontal="center" vertical="center"/>
    </xf>
    <xf numFmtId="0" fontId="17" fillId="6" borderId="25" xfId="0" applyFont="1" applyFill="1" applyBorder="1" applyAlignment="1">
      <alignment horizontal="left" vertical="center" wrapText="1"/>
    </xf>
    <xf numFmtId="0" fontId="16" fillId="6" borderId="26" xfId="0" applyFont="1" applyFill="1" applyBorder="1" applyAlignment="1">
      <alignment horizontal="left" vertical="center" shrinkToFit="1"/>
    </xf>
    <xf numFmtId="0" fontId="16" fillId="6" borderId="26" xfId="0" applyFont="1" applyFill="1" applyBorder="1" applyAlignment="1">
      <alignment horizontal="left" vertical="center" wrapText="1"/>
    </xf>
    <xf numFmtId="0" fontId="20" fillId="0" borderId="9" xfId="0" applyFont="1" applyBorder="1" applyAlignment="1">
      <alignment horizontal="center" vertical="center" textRotation="90"/>
    </xf>
    <xf numFmtId="0" fontId="20" fillId="0" borderId="9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/>
    </xf>
    <xf numFmtId="0" fontId="19" fillId="6" borderId="11" xfId="0" applyFont="1" applyFill="1" applyBorder="1" applyAlignment="1">
      <alignment horizontal="center" vertical="center"/>
    </xf>
    <xf numFmtId="0" fontId="19" fillId="6" borderId="16" xfId="0" applyFont="1" applyFill="1" applyBorder="1" applyAlignment="1">
      <alignment horizontal="center" vertical="center"/>
    </xf>
    <xf numFmtId="0" fontId="13" fillId="0" borderId="9" xfId="0" applyFont="1" applyBorder="1" applyAlignment="1">
      <alignment horizontal="center" vertical="center" textRotation="90"/>
    </xf>
    <xf numFmtId="0" fontId="13" fillId="0" borderId="9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/>
    </xf>
    <xf numFmtId="0" fontId="21" fillId="0" borderId="0" xfId="0" applyFont="1"/>
    <xf numFmtId="0" fontId="20" fillId="0" borderId="10" xfId="0" applyFont="1" applyBorder="1" applyAlignment="1">
      <alignment horizontal="center" vertical="center" textRotation="90"/>
    </xf>
    <xf numFmtId="0" fontId="20" fillId="0" borderId="10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/>
    </xf>
    <xf numFmtId="0" fontId="22" fillId="0" borderId="27" xfId="0" applyFont="1" applyBorder="1"/>
    <xf numFmtId="0" fontId="0" fillId="0" borderId="28" xfId="0" applyBorder="1"/>
    <xf numFmtId="0" fontId="0" fillId="0" borderId="29" xfId="0" applyBorder="1"/>
    <xf numFmtId="0" fontId="10" fillId="7" borderId="2" xfId="0" applyFont="1" applyFill="1" applyBorder="1" applyAlignment="1">
      <alignment horizontal="center"/>
    </xf>
    <xf numFmtId="0" fontId="10" fillId="7" borderId="2" xfId="0" applyFont="1" applyFill="1" applyBorder="1" applyAlignment="1">
      <alignment horizontal="center" vertical="center" wrapText="1"/>
    </xf>
    <xf numFmtId="0" fontId="8" fillId="7" borderId="2" xfId="0" applyFont="1" applyFill="1" applyBorder="1" applyAlignment="1">
      <alignment horizontal="center" vertical="center" wrapText="1"/>
    </xf>
    <xf numFmtId="0" fontId="22" fillId="0" borderId="0" xfId="0" applyFont="1"/>
    <xf numFmtId="0" fontId="23" fillId="8" borderId="3" xfId="0" applyFont="1" applyFill="1" applyBorder="1" applyAlignment="1">
      <alignment horizontal="center"/>
    </xf>
    <xf numFmtId="0" fontId="24" fillId="0" borderId="3" xfId="0" applyFont="1" applyBorder="1" applyAlignment="1">
      <alignment horizontal="center" vertical="center"/>
    </xf>
    <xf numFmtId="0" fontId="24" fillId="0" borderId="3" xfId="0" applyFont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9" xfId="0" applyFont="1" applyBorder="1" applyAlignment="1">
      <alignment horizontal="center" vertical="center" textRotation="90"/>
    </xf>
    <xf numFmtId="0" fontId="12" fillId="0" borderId="9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/>
    </xf>
    <xf numFmtId="0" fontId="7" fillId="0" borderId="30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/>
    </xf>
    <xf numFmtId="0" fontId="7" fillId="0" borderId="32" xfId="0" applyFont="1" applyBorder="1" applyAlignment="1">
      <alignment horizontal="center" vertical="center" wrapText="1"/>
    </xf>
    <xf numFmtId="0" fontId="7" fillId="0" borderId="33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/>
    </xf>
    <xf numFmtId="0" fontId="7" fillId="0" borderId="34" xfId="0" applyFont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 wrapText="1"/>
    </xf>
    <xf numFmtId="0" fontId="26" fillId="6" borderId="16" xfId="0" applyFont="1" applyFill="1" applyBorder="1" applyAlignment="1">
      <alignment horizontal="center" vertical="center"/>
    </xf>
    <xf numFmtId="0" fontId="26" fillId="6" borderId="19" xfId="0" applyFont="1" applyFill="1" applyBorder="1" applyAlignment="1">
      <alignment horizontal="center" vertical="center" shrinkToFit="1"/>
    </xf>
    <xf numFmtId="0" fontId="26" fillId="6" borderId="20" xfId="0" applyFont="1" applyFill="1" applyBorder="1" applyAlignment="1">
      <alignment horizontal="center" vertical="center" wrapText="1"/>
    </xf>
    <xf numFmtId="0" fontId="26" fillId="6" borderId="17" xfId="0" applyFont="1" applyFill="1" applyBorder="1" applyAlignment="1">
      <alignment horizontal="center" vertical="center" wrapText="1"/>
    </xf>
    <xf numFmtId="0" fontId="26" fillId="6" borderId="17" xfId="0" applyFont="1" applyFill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 wrapText="1"/>
    </xf>
    <xf numFmtId="0" fontId="12" fillId="0" borderId="33" xfId="0" applyFont="1" applyBorder="1"/>
    <xf numFmtId="0" fontId="12" fillId="0" borderId="33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16" fillId="6" borderId="19" xfId="0" applyFont="1" applyFill="1" applyBorder="1" applyAlignment="1">
      <alignment horizontal="center" vertical="center" shrinkToFit="1"/>
    </xf>
    <xf numFmtId="0" fontId="16" fillId="6" borderId="20" xfId="0" applyFont="1" applyFill="1" applyBorder="1" applyAlignment="1">
      <alignment horizontal="center" vertical="center" wrapText="1"/>
    </xf>
    <xf numFmtId="0" fontId="17" fillId="6" borderId="17" xfId="0" applyFont="1" applyFill="1" applyBorder="1" applyAlignment="1">
      <alignment horizontal="center" vertical="center" wrapText="1"/>
    </xf>
    <xf numFmtId="0" fontId="16" fillId="6" borderId="17" xfId="0" applyFont="1" applyFill="1" applyBorder="1" applyAlignment="1">
      <alignment horizontal="center" vertical="center" wrapText="1"/>
    </xf>
    <xf numFmtId="0" fontId="16" fillId="6" borderId="37" xfId="0" applyFont="1" applyFill="1" applyBorder="1" applyAlignment="1">
      <alignment horizontal="center" vertical="center"/>
    </xf>
    <xf numFmtId="0" fontId="0" fillId="0" borderId="38" xfId="0" applyBorder="1" applyAlignment="1">
      <alignment horizontal="center"/>
    </xf>
    <xf numFmtId="0" fontId="16" fillId="6" borderId="39" xfId="0" applyFont="1" applyFill="1" applyBorder="1" applyAlignment="1">
      <alignment horizontal="center" vertical="center" shrinkToFit="1"/>
    </xf>
    <xf numFmtId="0" fontId="16" fillId="6" borderId="40" xfId="0" applyFont="1" applyFill="1" applyBorder="1" applyAlignment="1">
      <alignment horizontal="center" vertical="center" wrapText="1"/>
    </xf>
    <xf numFmtId="0" fontId="17" fillId="6" borderId="38" xfId="0" applyFont="1" applyFill="1" applyBorder="1" applyAlignment="1">
      <alignment horizontal="center" vertical="center" wrapText="1"/>
    </xf>
    <xf numFmtId="0" fontId="16" fillId="6" borderId="38" xfId="0" applyFont="1" applyFill="1" applyBorder="1" applyAlignment="1">
      <alignment horizontal="center" vertical="center"/>
    </xf>
    <xf numFmtId="0" fontId="16" fillId="6" borderId="0" xfId="0" applyFont="1" applyFill="1" applyAlignment="1">
      <alignment horizontal="center" vertical="center"/>
    </xf>
    <xf numFmtId="0" fontId="26" fillId="6" borderId="9" xfId="0" applyFont="1" applyFill="1" applyBorder="1" applyAlignment="1">
      <alignment horizontal="center" vertical="center"/>
    </xf>
    <xf numFmtId="0" fontId="26" fillId="6" borderId="9" xfId="0" applyFont="1" applyFill="1" applyBorder="1" applyAlignment="1">
      <alignment horizontal="center" vertical="center" shrinkToFit="1"/>
    </xf>
    <xf numFmtId="0" fontId="26" fillId="6" borderId="9" xfId="0" applyFont="1" applyFill="1" applyBorder="1" applyAlignment="1">
      <alignment horizontal="center" vertical="center" wrapText="1"/>
    </xf>
    <xf numFmtId="0" fontId="26" fillId="6" borderId="30" xfId="0" applyFont="1" applyFill="1" applyBorder="1" applyAlignment="1">
      <alignment horizontal="center" vertical="center"/>
    </xf>
    <xf numFmtId="0" fontId="26" fillId="6" borderId="17" xfId="0" applyFont="1" applyFill="1" applyBorder="1" applyAlignment="1">
      <alignment horizontal="center" vertical="center" shrinkToFit="1"/>
    </xf>
    <xf numFmtId="0" fontId="26" fillId="6" borderId="33" xfId="0" applyFont="1" applyFill="1" applyBorder="1" applyAlignment="1">
      <alignment horizontal="center" vertical="center" wrapText="1"/>
    </xf>
    <xf numFmtId="0" fontId="26" fillId="6" borderId="32" xfId="0" applyFont="1" applyFill="1" applyBorder="1" applyAlignment="1">
      <alignment horizontal="center" vertical="center"/>
    </xf>
    <xf numFmtId="0" fontId="0" fillId="0" borderId="41" xfId="0" applyBorder="1" applyAlignment="1">
      <alignment horizontal="center"/>
    </xf>
    <xf numFmtId="0" fontId="0" fillId="0" borderId="42" xfId="0" applyBorder="1"/>
    <xf numFmtId="0" fontId="0" fillId="0" borderId="43" xfId="0" applyBorder="1"/>
    <xf numFmtId="0" fontId="0" fillId="0" borderId="44" xfId="0" applyBorder="1"/>
    <xf numFmtId="0" fontId="0" fillId="0" borderId="45" xfId="0" applyBorder="1"/>
    <xf numFmtId="0" fontId="0" fillId="0" borderId="46" xfId="0" applyBorder="1"/>
    <xf numFmtId="0" fontId="10" fillId="0" borderId="0" xfId="0" applyFont="1" applyAlignment="1">
      <alignment horizontal="center" vertical="center"/>
    </xf>
    <xf numFmtId="0" fontId="0" fillId="0" borderId="47" xfId="0" applyBorder="1"/>
    <xf numFmtId="0" fontId="0" fillId="0" borderId="48" xfId="0" applyBorder="1"/>
    <xf numFmtId="0" fontId="0" fillId="0" borderId="49" xfId="0" applyBorder="1"/>
    <xf numFmtId="0" fontId="7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/>
    <xf numFmtId="0" fontId="7" fillId="0" borderId="0" xfId="0" applyFont="1" applyAlignment="1">
      <alignment horizontal="center"/>
    </xf>
    <xf numFmtId="15" fontId="7" fillId="0" borderId="0" xfId="0" applyNumberFormat="1" applyFont="1" applyAlignment="1">
      <alignment horizontal="center"/>
    </xf>
    <xf numFmtId="0" fontId="14" fillId="0" borderId="8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8" fillId="0" borderId="21" xfId="0" applyFont="1" applyBorder="1" applyAlignment="1">
      <alignment horizontal="center" vertical="center" wrapText="1"/>
    </xf>
    <xf numFmtId="0" fontId="18" fillId="0" borderId="22" xfId="0" applyFont="1" applyBorder="1" applyAlignment="1">
      <alignment horizontal="center" vertical="center" wrapText="1"/>
    </xf>
    <xf numFmtId="0" fontId="18" fillId="0" borderId="23" xfId="0" applyFont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15" fillId="0" borderId="8" xfId="0" applyFont="1" applyBorder="1" applyAlignment="1">
      <alignment horizontal="center"/>
    </xf>
    <xf numFmtId="0" fontId="14" fillId="0" borderId="8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8" fillId="0" borderId="21" xfId="0" applyFont="1" applyBorder="1" applyAlignment="1">
      <alignment horizontal="center" wrapText="1"/>
    </xf>
    <xf numFmtId="0" fontId="18" fillId="0" borderId="22" xfId="0" applyFont="1" applyBorder="1" applyAlignment="1">
      <alignment horizontal="center" wrapText="1"/>
    </xf>
    <xf numFmtId="0" fontId="18" fillId="0" borderId="23" xfId="0" applyFont="1" applyBorder="1" applyAlignment="1">
      <alignment horizontal="center" wrapText="1"/>
    </xf>
    <xf numFmtId="0" fontId="20" fillId="0" borderId="0" xfId="0" applyFont="1" applyAlignment="1">
      <alignment horizontal="center"/>
    </xf>
    <xf numFmtId="0" fontId="0" fillId="0" borderId="55" xfId="0" applyBorder="1" applyAlignment="1">
      <alignment horizontal="left"/>
    </xf>
    <xf numFmtId="0" fontId="0" fillId="0" borderId="56" xfId="0" applyBorder="1" applyAlignment="1">
      <alignment horizontal="left"/>
    </xf>
    <xf numFmtId="0" fontId="0" fillId="0" borderId="57" xfId="0" applyBorder="1" applyAlignment="1">
      <alignment horizontal="left"/>
    </xf>
    <xf numFmtId="0" fontId="15" fillId="0" borderId="58" xfId="0" applyFont="1" applyBorder="1" applyAlignment="1">
      <alignment horizontal="center"/>
    </xf>
    <xf numFmtId="0" fontId="15" fillId="0" borderId="59" xfId="0" applyFont="1" applyBorder="1" applyAlignment="1">
      <alignment horizontal="center"/>
    </xf>
    <xf numFmtId="0" fontId="15" fillId="0" borderId="60" xfId="0" applyFont="1" applyBorder="1" applyAlignment="1">
      <alignment horizontal="center"/>
    </xf>
    <xf numFmtId="0" fontId="0" fillId="0" borderId="50" xfId="0" applyBorder="1" applyAlignment="1">
      <alignment horizontal="left"/>
    </xf>
    <xf numFmtId="0" fontId="0" fillId="0" borderId="51" xfId="0" applyBorder="1" applyAlignment="1">
      <alignment horizontal="left"/>
    </xf>
    <xf numFmtId="0" fontId="0" fillId="0" borderId="52" xfId="0" applyBorder="1" applyAlignment="1">
      <alignment horizontal="left"/>
    </xf>
    <xf numFmtId="0" fontId="0" fillId="0" borderId="53" xfId="0" applyBorder="1" applyAlignment="1">
      <alignment horizontal="left"/>
    </xf>
    <xf numFmtId="0" fontId="0" fillId="0" borderId="0" xfId="0" applyAlignment="1">
      <alignment horizontal="left"/>
    </xf>
    <xf numFmtId="0" fontId="0" fillId="0" borderId="54" xfId="0" applyBorder="1" applyAlignment="1">
      <alignment horizontal="left"/>
    </xf>
    <xf numFmtId="0" fontId="31" fillId="6" borderId="14" xfId="0" applyFont="1" applyFill="1" applyBorder="1" applyAlignment="1">
      <alignment horizontal="left" vertical="center" shrinkToFi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/>
</file>

<file path=xl/ctrlProps/ctrlProp11.xml><?xml version="1.0" encoding="utf-8"?>
<formControlPr xmlns="http://schemas.microsoft.com/office/spreadsheetml/2009/9/main" objectType="Button"/>
</file>

<file path=xl/ctrlProps/ctrlProp12.xml><?xml version="1.0" encoding="utf-8"?>
<formControlPr xmlns="http://schemas.microsoft.com/office/spreadsheetml/2009/9/main" objectType="Button"/>
</file>

<file path=xl/ctrlProps/ctrlProp13.xml><?xml version="1.0" encoding="utf-8"?>
<formControlPr xmlns="http://schemas.microsoft.com/office/spreadsheetml/2009/9/main" objectType="Button" lockText="1"/>
</file>

<file path=xl/ctrlProps/ctrlProp14.xml><?xml version="1.0" encoding="utf-8"?>
<formControlPr xmlns="http://schemas.microsoft.com/office/spreadsheetml/2009/9/main" objectType="Button" lockText="1"/>
</file>

<file path=xl/ctrlProps/ctrlProp15.xml><?xml version="1.0" encoding="utf-8"?>
<formControlPr xmlns="http://schemas.microsoft.com/office/spreadsheetml/2009/9/main" objectType="Button" lockText="1"/>
</file>

<file path=xl/ctrlProps/ctrlProp16.xml><?xml version="1.0" encoding="utf-8"?>
<formControlPr xmlns="http://schemas.microsoft.com/office/spreadsheetml/2009/9/main" objectType="Button"/>
</file>

<file path=xl/ctrlProps/ctrlProp17.xml><?xml version="1.0" encoding="utf-8"?>
<formControlPr xmlns="http://schemas.microsoft.com/office/spreadsheetml/2009/9/main" objectType="Button"/>
</file>

<file path=xl/ctrlProps/ctrlProp18.xml><?xml version="1.0" encoding="utf-8"?>
<formControlPr xmlns="http://schemas.microsoft.com/office/spreadsheetml/2009/9/main" objectType="Button"/>
</file>

<file path=xl/ctrlProps/ctrlProp19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20.xml><?xml version="1.0" encoding="utf-8"?>
<formControlPr xmlns="http://schemas.microsoft.com/office/spreadsheetml/2009/9/main" objectType="Button" lockText="1"/>
</file>

<file path=xl/ctrlProps/ctrlProp21.xml><?xml version="1.0" encoding="utf-8"?>
<formControlPr xmlns="http://schemas.microsoft.com/office/spreadsheetml/2009/9/main" objectType="Button" lockText="1"/>
</file>

<file path=xl/ctrlProps/ctrlProp22.xml><?xml version="1.0" encoding="utf-8"?>
<formControlPr xmlns="http://schemas.microsoft.com/office/spreadsheetml/2009/9/main" objectType="Button"/>
</file>

<file path=xl/ctrlProps/ctrlProp23.xml><?xml version="1.0" encoding="utf-8"?>
<formControlPr xmlns="http://schemas.microsoft.com/office/spreadsheetml/2009/9/main" objectType="Button"/>
</file>

<file path=xl/ctrlProps/ctrlProp24.xml><?xml version="1.0" encoding="utf-8"?>
<formControlPr xmlns="http://schemas.microsoft.com/office/spreadsheetml/2009/9/main" objectType="Button"/>
</file>

<file path=xl/ctrlProps/ctrlProp25.xml><?xml version="1.0" encoding="utf-8"?>
<formControlPr xmlns="http://schemas.microsoft.com/office/spreadsheetml/2009/9/main" objectType="Button" lockText="1"/>
</file>

<file path=xl/ctrlProps/ctrlProp26.xml><?xml version="1.0" encoding="utf-8"?>
<formControlPr xmlns="http://schemas.microsoft.com/office/spreadsheetml/2009/9/main" objectType="Button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/>
</file>

<file path=xl/ctrlProps/ctrlProp5.xml><?xml version="1.0" encoding="utf-8"?>
<formControlPr xmlns="http://schemas.microsoft.com/office/spreadsheetml/2009/9/main" objectType="Button"/>
</file>

<file path=xl/ctrlProps/ctrlProp6.xml><?xml version="1.0" encoding="utf-8"?>
<formControlPr xmlns="http://schemas.microsoft.com/office/spreadsheetml/2009/9/main" objectType="Button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1417197</xdr:colOff>
      <xdr:row>15</xdr:row>
      <xdr:rowOff>0</xdr:rowOff>
    </xdr:from>
    <xdr:to>
      <xdr:col>3</xdr:col>
      <xdr:colOff>519410</xdr:colOff>
      <xdr:row>15</xdr:row>
      <xdr:rowOff>0</xdr:rowOff>
    </xdr:to>
    <xdr:sp macro="" textlink="">
      <xdr:nvSpPr>
        <xdr:cNvPr id="1749" name="Line 24"/>
        <xdr:cNvSpPr/>
      </xdr:nvSpPr>
      <xdr:spPr bwMode="auto">
        <a:xfrm>
          <a:off x="0" y="0"/>
          <a:ext cx="0" cy="0"/>
        </a:xfrm>
        <a:prstGeom prst="line">
          <a:avLst/>
        </a:prstGeom>
        <a:ln w="9525">
          <a:solidFill>
            <a:srgbClr val="000000"/>
          </a:solidFill>
          <a:prstDash val="solid"/>
          <a:tailEnd type="triangle" w="med" len="med"/>
        </a:ln>
      </xdr:spPr>
    </xdr:sp>
    <xdr:clientData/>
  </xdr:twoCellAnchor>
  <xdr:twoCellAnchor>
    <xdr:from>
      <xdr:col>2</xdr:col>
      <xdr:colOff>1435893</xdr:colOff>
      <xdr:row>15</xdr:row>
      <xdr:rowOff>0</xdr:rowOff>
    </xdr:from>
    <xdr:to>
      <xdr:col>3</xdr:col>
      <xdr:colOff>541734</xdr:colOff>
      <xdr:row>15</xdr:row>
      <xdr:rowOff>0</xdr:rowOff>
    </xdr:to>
    <xdr:sp macro="" textlink="">
      <xdr:nvSpPr>
        <xdr:cNvPr id="1750" name="Line 25"/>
        <xdr:cNvSpPr/>
      </xdr:nvSpPr>
      <xdr:spPr bwMode="auto">
        <a:xfrm>
          <a:off x="0" y="0"/>
          <a:ext cx="0" cy="0"/>
        </a:xfrm>
        <a:prstGeom prst="line">
          <a:avLst/>
        </a:prstGeom>
        <a:ln w="9525">
          <a:solidFill>
            <a:srgbClr val="000000"/>
          </a:solidFill>
          <a:prstDash val="solid"/>
          <a:tailEnd type="triangle" w="med" len="med"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114300</xdr:colOff>
          <xdr:row>54</xdr:row>
          <xdr:rowOff>0</xdr:rowOff>
        </xdr:from>
        <xdr:to>
          <xdr:col>2</xdr:col>
          <xdr:colOff>1386840</xdr:colOff>
          <xdr:row>57</xdr:row>
          <xdr:rowOff>45720</xdr:rowOff>
        </xdr:to>
        <xdr:sp macro="" textlink="">
          <xdr:nvSpPr>
            <xdr:cNvPr id="6144" name="Button 0" hidden="1">
              <a:extLst>
                <a:ext uri="{63B3BB69-23CF-44E3-9099-C40C66FF867C}">
                  <a14:compatExt spid="_x0000_s61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45720" tIns="36576" rIns="0" bIns="0" anchor="t" upright="1"/>
            <a:lstStyle/>
            <a:p>
              <a:pPr algn="l" rtl="0">
                <a:defRPr sz="1000"/>
              </a:pPr>
              <a:r>
                <a:rPr lang="it-IT" sz="1600" b="0" i="0" u="none" strike="noStrike" baseline="0">
                  <a:solidFill>
                    <a:srgbClr val="000000"/>
                  </a:solidFill>
                  <a:latin typeface="Geneva"/>
                </a:rPr>
                <a:t>CANCELLA TUTTII DATI</a:t>
              </a:r>
              <a:endParaRPr lang="it-IT" sz="900" b="0" i="0" u="none" strike="noStrike" baseline="0">
                <a:solidFill>
                  <a:srgbClr val="000000"/>
                </a:solidFill>
                <a:latin typeface="Geneva"/>
              </a:endParaRPr>
            </a:p>
            <a:p>
              <a:pPr algn="l" rtl="0">
                <a:defRPr sz="1000"/>
              </a:pPr>
              <a:endParaRPr lang="it-IT" sz="900" b="0" i="0" u="none" strike="noStrike" baseline="0">
                <a:solidFill>
                  <a:srgbClr val="000000"/>
                </a:solidFill>
                <a:latin typeface="Geneva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259080</xdr:colOff>
          <xdr:row>19</xdr:row>
          <xdr:rowOff>220980</xdr:rowOff>
        </xdr:from>
        <xdr:to>
          <xdr:col>2</xdr:col>
          <xdr:colOff>1424940</xdr:colOff>
          <xdr:row>26</xdr:row>
          <xdr:rowOff>114300</xdr:rowOff>
        </xdr:to>
        <xdr:sp macro="" textlink="">
          <xdr:nvSpPr>
            <xdr:cNvPr id="6145" name="Button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it-IT" sz="1200" b="0" i="0" u="none" strike="noStrike" baseline="0">
                  <a:solidFill>
                    <a:srgbClr val="000000"/>
                  </a:solidFill>
                  <a:latin typeface="Lucida Grande"/>
                </a:rPr>
                <a:t>ELABORA CLASSIFICA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243840</xdr:colOff>
          <xdr:row>28</xdr:row>
          <xdr:rowOff>68580</xdr:rowOff>
        </xdr:from>
        <xdr:to>
          <xdr:col>2</xdr:col>
          <xdr:colOff>1356360</xdr:colOff>
          <xdr:row>32</xdr:row>
          <xdr:rowOff>114300</xdr:rowOff>
        </xdr:to>
        <xdr:sp macro="" textlink="">
          <xdr:nvSpPr>
            <xdr:cNvPr id="6146" name="Button 2" hidden="1">
              <a:extLst>
                <a:ext uri="{63B3BB69-23CF-44E3-9099-C40C66FF867C}">
                  <a14:compatExt spid="_x0000_s61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64008" tIns="54864" rIns="0" bIns="0" anchor="t" upright="1"/>
            <a:lstStyle/>
            <a:p>
              <a:pPr algn="l" rtl="0">
                <a:defRPr sz="1000"/>
              </a:pPr>
              <a:r>
                <a:rPr lang="it-IT" sz="2600" b="0" i="0" u="none" strike="noStrike" baseline="0">
                  <a:solidFill>
                    <a:srgbClr val="000000"/>
                  </a:solidFill>
                  <a:latin typeface="Geneva"/>
                </a:rPr>
                <a:t>SALVATAGGIO DATI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144780</xdr:colOff>
          <xdr:row>54</xdr:row>
          <xdr:rowOff>0</xdr:rowOff>
        </xdr:from>
        <xdr:to>
          <xdr:col>2</xdr:col>
          <xdr:colOff>1737360</xdr:colOff>
          <xdr:row>57</xdr:row>
          <xdr:rowOff>60960</xdr:rowOff>
        </xdr:to>
        <xdr:sp macro="" textlink="">
          <xdr:nvSpPr>
            <xdr:cNvPr id="2" name="Control_3" hidden="1">
              <a:extLst>
                <a:ext uri="{63B3BB69-23CF-44E3-9099-C40C66FF867C}">
                  <a14:compatExt spid="_x0000_s61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it-IT" sz="900" b="0" i="0" u="none" strike="noStrike" baseline="0">
                  <a:solidFill>
                    <a:srgbClr val="000000"/>
                  </a:solidFill>
                  <a:latin typeface="Geneva"/>
                </a:rPr>
                <a:t>Pulsante 0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335280</xdr:colOff>
          <xdr:row>19</xdr:row>
          <xdr:rowOff>281940</xdr:rowOff>
        </xdr:from>
        <xdr:to>
          <xdr:col>2</xdr:col>
          <xdr:colOff>1790700</xdr:colOff>
          <xdr:row>26</xdr:row>
          <xdr:rowOff>152400</xdr:rowOff>
        </xdr:to>
        <xdr:sp macro="" textlink="">
          <xdr:nvSpPr>
            <xdr:cNvPr id="3" name="Control_4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it-IT" sz="900" b="0" i="0" u="none" strike="noStrike" baseline="0">
                  <a:solidFill>
                    <a:srgbClr val="000000"/>
                  </a:solidFill>
                  <a:latin typeface="Geneva"/>
                </a:rPr>
                <a:t>Pulsante 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312420</xdr:colOff>
          <xdr:row>28</xdr:row>
          <xdr:rowOff>91440</xdr:rowOff>
        </xdr:from>
        <xdr:to>
          <xdr:col>2</xdr:col>
          <xdr:colOff>1699260</xdr:colOff>
          <xdr:row>32</xdr:row>
          <xdr:rowOff>152400</xdr:rowOff>
        </xdr:to>
        <xdr:sp macro="" textlink="">
          <xdr:nvSpPr>
            <xdr:cNvPr id="4" name="Control_5" hidden="1">
              <a:extLst>
                <a:ext uri="{63B3BB69-23CF-44E3-9099-C40C66FF867C}">
                  <a14:compatExt spid="_x0000_s61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it-IT" sz="900" b="0" i="0" u="none" strike="noStrike" baseline="0">
                  <a:solidFill>
                    <a:srgbClr val="000000"/>
                  </a:solidFill>
                  <a:latin typeface="Geneva"/>
                </a:rPr>
                <a:t>Pulsante 2</a:t>
              </a:r>
            </a:p>
          </xdr:txBody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6</xdr:row>
      <xdr:rowOff>0</xdr:rowOff>
    </xdr:from>
    <xdr:to>
      <xdr:col>3</xdr:col>
      <xdr:colOff>350043</xdr:colOff>
      <xdr:row>9</xdr:row>
      <xdr:rowOff>76398</xdr:rowOff>
    </xdr:to>
    <xdr:pic>
      <xdr:nvPicPr>
        <xdr:cNvPr id="21877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  <xdr:twoCellAnchor>
    <xdr:from>
      <xdr:col>6</xdr:col>
      <xdr:colOff>927199</xdr:colOff>
      <xdr:row>6</xdr:row>
      <xdr:rowOff>0</xdr:rowOff>
    </xdr:from>
    <xdr:to>
      <xdr:col>8</xdr:col>
      <xdr:colOff>10640</xdr:colOff>
      <xdr:row>9</xdr:row>
      <xdr:rowOff>76398</xdr:rowOff>
    </xdr:to>
    <xdr:pic>
      <xdr:nvPicPr>
        <xdr:cNvPr id="21878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50</xdr:row>
      <xdr:rowOff>0</xdr:rowOff>
    </xdr:from>
    <xdr:to>
      <xdr:col>3</xdr:col>
      <xdr:colOff>350043</xdr:colOff>
      <xdr:row>53</xdr:row>
      <xdr:rowOff>76398</xdr:rowOff>
    </xdr:to>
    <xdr:pic>
      <xdr:nvPicPr>
        <xdr:cNvPr id="21879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  <xdr:twoCellAnchor>
    <xdr:from>
      <xdr:col>6</xdr:col>
      <xdr:colOff>927199</xdr:colOff>
      <xdr:row>50</xdr:row>
      <xdr:rowOff>0</xdr:rowOff>
    </xdr:from>
    <xdr:to>
      <xdr:col>8</xdr:col>
      <xdr:colOff>10640</xdr:colOff>
      <xdr:row>53</xdr:row>
      <xdr:rowOff>76398</xdr:rowOff>
    </xdr:to>
    <xdr:pic>
      <xdr:nvPicPr>
        <xdr:cNvPr id="21880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6</xdr:row>
      <xdr:rowOff>0</xdr:rowOff>
    </xdr:from>
    <xdr:to>
      <xdr:col>5</xdr:col>
      <xdr:colOff>19198</xdr:colOff>
      <xdr:row>11</xdr:row>
      <xdr:rowOff>50302</xdr:rowOff>
    </xdr:to>
    <xdr:pic>
      <xdr:nvPicPr>
        <xdr:cNvPr id="30065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  <xdr:twoCellAnchor>
    <xdr:from>
      <xdr:col>7</xdr:col>
      <xdr:colOff>711584</xdr:colOff>
      <xdr:row>6</xdr:row>
      <xdr:rowOff>0</xdr:rowOff>
    </xdr:from>
    <xdr:to>
      <xdr:col>9</xdr:col>
      <xdr:colOff>10640</xdr:colOff>
      <xdr:row>11</xdr:row>
      <xdr:rowOff>50302</xdr:rowOff>
    </xdr:to>
    <xdr:pic>
      <xdr:nvPicPr>
        <xdr:cNvPr id="30066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  <xdr:twoCellAnchor>
    <xdr:from>
      <xdr:col>3</xdr:col>
      <xdr:colOff>0</xdr:colOff>
      <xdr:row>50</xdr:row>
      <xdr:rowOff>0</xdr:rowOff>
    </xdr:from>
    <xdr:to>
      <xdr:col>5</xdr:col>
      <xdr:colOff>19198</xdr:colOff>
      <xdr:row>55</xdr:row>
      <xdr:rowOff>25003</xdr:rowOff>
    </xdr:to>
    <xdr:pic>
      <xdr:nvPicPr>
        <xdr:cNvPr id="30067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  <xdr:twoCellAnchor>
    <xdr:from>
      <xdr:col>7</xdr:col>
      <xdr:colOff>711584</xdr:colOff>
      <xdr:row>50</xdr:row>
      <xdr:rowOff>0</xdr:rowOff>
    </xdr:from>
    <xdr:to>
      <xdr:col>9</xdr:col>
      <xdr:colOff>10640</xdr:colOff>
      <xdr:row>55</xdr:row>
      <xdr:rowOff>25003</xdr:rowOff>
    </xdr:to>
    <xdr:pic>
      <xdr:nvPicPr>
        <xdr:cNvPr id="30068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6</xdr:row>
      <xdr:rowOff>0</xdr:rowOff>
    </xdr:from>
    <xdr:to>
      <xdr:col>4</xdr:col>
      <xdr:colOff>339560</xdr:colOff>
      <xdr:row>9</xdr:row>
      <xdr:rowOff>152796</xdr:rowOff>
    </xdr:to>
    <xdr:pic>
      <xdr:nvPicPr>
        <xdr:cNvPr id="31089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  <xdr:twoCellAnchor>
    <xdr:from>
      <xdr:col>7</xdr:col>
      <xdr:colOff>968266</xdr:colOff>
      <xdr:row>6</xdr:row>
      <xdr:rowOff>0</xdr:rowOff>
    </xdr:from>
    <xdr:to>
      <xdr:col>9</xdr:col>
      <xdr:colOff>10640</xdr:colOff>
      <xdr:row>9</xdr:row>
      <xdr:rowOff>152796</xdr:rowOff>
    </xdr:to>
    <xdr:pic>
      <xdr:nvPicPr>
        <xdr:cNvPr id="31090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  <xdr:twoCellAnchor>
    <xdr:from>
      <xdr:col>3</xdr:col>
      <xdr:colOff>0</xdr:colOff>
      <xdr:row>50</xdr:row>
      <xdr:rowOff>0</xdr:rowOff>
    </xdr:from>
    <xdr:to>
      <xdr:col>4</xdr:col>
      <xdr:colOff>339560</xdr:colOff>
      <xdr:row>53</xdr:row>
      <xdr:rowOff>76398</xdr:rowOff>
    </xdr:to>
    <xdr:pic>
      <xdr:nvPicPr>
        <xdr:cNvPr id="31091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  <xdr:twoCellAnchor>
    <xdr:from>
      <xdr:col>7</xdr:col>
      <xdr:colOff>968266</xdr:colOff>
      <xdr:row>50</xdr:row>
      <xdr:rowOff>0</xdr:rowOff>
    </xdr:from>
    <xdr:to>
      <xdr:col>9</xdr:col>
      <xdr:colOff>10640</xdr:colOff>
      <xdr:row>53</xdr:row>
      <xdr:rowOff>76398</xdr:rowOff>
    </xdr:to>
    <xdr:pic>
      <xdr:nvPicPr>
        <xdr:cNvPr id="31092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6</xdr:row>
      <xdr:rowOff>0</xdr:rowOff>
    </xdr:from>
    <xdr:to>
      <xdr:col>4</xdr:col>
      <xdr:colOff>187690</xdr:colOff>
      <xdr:row>9</xdr:row>
      <xdr:rowOff>152796</xdr:rowOff>
    </xdr:to>
    <xdr:pic>
      <xdr:nvPicPr>
        <xdr:cNvPr id="32113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  <xdr:twoCellAnchor>
    <xdr:from>
      <xdr:col>7</xdr:col>
      <xdr:colOff>1312924</xdr:colOff>
      <xdr:row>6</xdr:row>
      <xdr:rowOff>0</xdr:rowOff>
    </xdr:from>
    <xdr:to>
      <xdr:col>9</xdr:col>
      <xdr:colOff>10640</xdr:colOff>
      <xdr:row>9</xdr:row>
      <xdr:rowOff>152796</xdr:rowOff>
    </xdr:to>
    <xdr:pic>
      <xdr:nvPicPr>
        <xdr:cNvPr id="32114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  <xdr:twoCellAnchor>
    <xdr:from>
      <xdr:col>3</xdr:col>
      <xdr:colOff>0</xdr:colOff>
      <xdr:row>50</xdr:row>
      <xdr:rowOff>0</xdr:rowOff>
    </xdr:from>
    <xdr:to>
      <xdr:col>4</xdr:col>
      <xdr:colOff>187690</xdr:colOff>
      <xdr:row>53</xdr:row>
      <xdr:rowOff>114597</xdr:rowOff>
    </xdr:to>
    <xdr:pic>
      <xdr:nvPicPr>
        <xdr:cNvPr id="32115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  <xdr:twoCellAnchor>
    <xdr:from>
      <xdr:col>7</xdr:col>
      <xdr:colOff>1312924</xdr:colOff>
      <xdr:row>50</xdr:row>
      <xdr:rowOff>0</xdr:rowOff>
    </xdr:from>
    <xdr:to>
      <xdr:col>9</xdr:col>
      <xdr:colOff>10640</xdr:colOff>
      <xdr:row>53</xdr:row>
      <xdr:rowOff>114597</xdr:rowOff>
    </xdr:to>
    <xdr:pic>
      <xdr:nvPicPr>
        <xdr:cNvPr id="32116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6</xdr:row>
      <xdr:rowOff>0</xdr:rowOff>
    </xdr:from>
    <xdr:to>
      <xdr:col>4</xdr:col>
      <xdr:colOff>20091</xdr:colOff>
      <xdr:row>11</xdr:row>
      <xdr:rowOff>25796</xdr:rowOff>
    </xdr:to>
    <xdr:pic>
      <xdr:nvPicPr>
        <xdr:cNvPr id="40305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  <xdr:twoCellAnchor>
    <xdr:from>
      <xdr:col>6</xdr:col>
      <xdr:colOff>876085</xdr:colOff>
      <xdr:row>6</xdr:row>
      <xdr:rowOff>0</xdr:rowOff>
    </xdr:from>
    <xdr:to>
      <xdr:col>8</xdr:col>
      <xdr:colOff>10640</xdr:colOff>
      <xdr:row>11</xdr:row>
      <xdr:rowOff>25796</xdr:rowOff>
    </xdr:to>
    <xdr:pic>
      <xdr:nvPicPr>
        <xdr:cNvPr id="40306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49</xdr:row>
      <xdr:rowOff>0</xdr:rowOff>
    </xdr:from>
    <xdr:to>
      <xdr:col>4</xdr:col>
      <xdr:colOff>20091</xdr:colOff>
      <xdr:row>53</xdr:row>
      <xdr:rowOff>177800</xdr:rowOff>
    </xdr:to>
    <xdr:pic>
      <xdr:nvPicPr>
        <xdr:cNvPr id="40307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  <xdr:twoCellAnchor>
    <xdr:from>
      <xdr:col>6</xdr:col>
      <xdr:colOff>876085</xdr:colOff>
      <xdr:row>49</xdr:row>
      <xdr:rowOff>0</xdr:rowOff>
    </xdr:from>
    <xdr:to>
      <xdr:col>8</xdr:col>
      <xdr:colOff>10640</xdr:colOff>
      <xdr:row>53</xdr:row>
      <xdr:rowOff>177800</xdr:rowOff>
    </xdr:to>
    <xdr:pic>
      <xdr:nvPicPr>
        <xdr:cNvPr id="40308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0</xdr:rowOff>
    </xdr:from>
    <xdr:to>
      <xdr:col>2</xdr:col>
      <xdr:colOff>292744</xdr:colOff>
      <xdr:row>9</xdr:row>
      <xdr:rowOff>114597</xdr:rowOff>
    </xdr:to>
    <xdr:pic>
      <xdr:nvPicPr>
        <xdr:cNvPr id="41325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  <xdr:twoCellAnchor>
    <xdr:from>
      <xdr:col>5</xdr:col>
      <xdr:colOff>1102816</xdr:colOff>
      <xdr:row>6</xdr:row>
      <xdr:rowOff>0</xdr:rowOff>
    </xdr:from>
    <xdr:to>
      <xdr:col>7</xdr:col>
      <xdr:colOff>10640</xdr:colOff>
      <xdr:row>9</xdr:row>
      <xdr:rowOff>114597</xdr:rowOff>
    </xdr:to>
    <xdr:pic>
      <xdr:nvPicPr>
        <xdr:cNvPr id="41326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  <xdr:twoCellAnchor>
    <xdr:from>
      <xdr:col>1</xdr:col>
      <xdr:colOff>0</xdr:colOff>
      <xdr:row>50</xdr:row>
      <xdr:rowOff>0</xdr:rowOff>
    </xdr:from>
    <xdr:to>
      <xdr:col>2</xdr:col>
      <xdr:colOff>292744</xdr:colOff>
      <xdr:row>53</xdr:row>
      <xdr:rowOff>37653</xdr:rowOff>
    </xdr:to>
    <xdr:pic>
      <xdr:nvPicPr>
        <xdr:cNvPr id="41327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  <xdr:twoCellAnchor>
    <xdr:from>
      <xdr:col>5</xdr:col>
      <xdr:colOff>1102816</xdr:colOff>
      <xdr:row>50</xdr:row>
      <xdr:rowOff>0</xdr:rowOff>
    </xdr:from>
    <xdr:to>
      <xdr:col>7</xdr:col>
      <xdr:colOff>10640</xdr:colOff>
      <xdr:row>53</xdr:row>
      <xdr:rowOff>37653</xdr:rowOff>
    </xdr:to>
    <xdr:pic>
      <xdr:nvPicPr>
        <xdr:cNvPr id="41328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0</xdr:rowOff>
    </xdr:from>
    <xdr:to>
      <xdr:col>2</xdr:col>
      <xdr:colOff>253937</xdr:colOff>
      <xdr:row>9</xdr:row>
      <xdr:rowOff>0</xdr:rowOff>
    </xdr:to>
    <xdr:pic>
      <xdr:nvPicPr>
        <xdr:cNvPr id="42349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  <xdr:twoCellAnchor>
    <xdr:from>
      <xdr:col>5</xdr:col>
      <xdr:colOff>1206549</xdr:colOff>
      <xdr:row>6</xdr:row>
      <xdr:rowOff>0</xdr:rowOff>
    </xdr:from>
    <xdr:to>
      <xdr:col>7</xdr:col>
      <xdr:colOff>10640</xdr:colOff>
      <xdr:row>9</xdr:row>
      <xdr:rowOff>0</xdr:rowOff>
    </xdr:to>
    <xdr:pic>
      <xdr:nvPicPr>
        <xdr:cNvPr id="42350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  <xdr:twoCellAnchor>
    <xdr:from>
      <xdr:col>1</xdr:col>
      <xdr:colOff>0</xdr:colOff>
      <xdr:row>50</xdr:row>
      <xdr:rowOff>0</xdr:rowOff>
    </xdr:from>
    <xdr:to>
      <xdr:col>2</xdr:col>
      <xdr:colOff>253937</xdr:colOff>
      <xdr:row>53</xdr:row>
      <xdr:rowOff>0</xdr:rowOff>
    </xdr:to>
    <xdr:pic>
      <xdr:nvPicPr>
        <xdr:cNvPr id="42351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  <xdr:twoCellAnchor>
    <xdr:from>
      <xdr:col>5</xdr:col>
      <xdr:colOff>1206549</xdr:colOff>
      <xdr:row>50</xdr:row>
      <xdr:rowOff>0</xdr:rowOff>
    </xdr:from>
    <xdr:to>
      <xdr:col>7</xdr:col>
      <xdr:colOff>10640</xdr:colOff>
      <xdr:row>53</xdr:row>
      <xdr:rowOff>0</xdr:rowOff>
    </xdr:to>
    <xdr:pic>
      <xdr:nvPicPr>
        <xdr:cNvPr id="42352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403860</xdr:colOff>
          <xdr:row>20</xdr:row>
          <xdr:rowOff>129540</xdr:rowOff>
        </xdr:from>
        <xdr:to>
          <xdr:col>5</xdr:col>
          <xdr:colOff>213360</xdr:colOff>
          <xdr:row>25</xdr:row>
          <xdr:rowOff>60960</xdr:rowOff>
        </xdr:to>
        <xdr:sp macro="" textlink="">
          <xdr:nvSpPr>
            <xdr:cNvPr id="49164" name="Button 12" hidden="1">
              <a:extLst>
                <a:ext uri="{63B3BB69-23CF-44E3-9099-C40C66FF867C}">
                  <a14:compatExt spid="_x0000_s491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64008" tIns="54864" rIns="0" bIns="0" anchor="t" upright="1"/>
            <a:lstStyle/>
            <a:p>
              <a:pPr algn="l" rtl="0">
                <a:defRPr sz="1000"/>
              </a:pPr>
              <a:r>
                <a:rPr lang="it-IT" sz="2600" b="0" i="0" u="none" strike="noStrike" baseline="0">
                  <a:solidFill>
                    <a:srgbClr val="000000"/>
                  </a:solidFill>
                  <a:latin typeface="Geneva"/>
                </a:rPr>
                <a:t>AGGIORNA I DATI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510540</xdr:colOff>
          <xdr:row>20</xdr:row>
          <xdr:rowOff>167640</xdr:rowOff>
        </xdr:from>
        <xdr:to>
          <xdr:col>5</xdr:col>
          <xdr:colOff>266700</xdr:colOff>
          <xdr:row>25</xdr:row>
          <xdr:rowOff>76200</xdr:rowOff>
        </xdr:to>
        <xdr:sp macro="" textlink="">
          <xdr:nvSpPr>
            <xdr:cNvPr id="2" name="Control_1" hidden="1">
              <a:extLst>
                <a:ext uri="{63B3BB69-23CF-44E3-9099-C40C66FF867C}">
                  <a14:compatExt spid="_x0000_s491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it-IT" sz="900" b="0" i="0" u="none" strike="noStrike" baseline="0">
                  <a:solidFill>
                    <a:srgbClr val="000000"/>
                  </a:solidFill>
                  <a:latin typeface="Geneva"/>
                </a:rPr>
                <a:t>Pulsante 12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1417197</xdr:colOff>
      <xdr:row>15</xdr:row>
      <xdr:rowOff>0</xdr:rowOff>
    </xdr:from>
    <xdr:to>
      <xdr:col>3</xdr:col>
      <xdr:colOff>519410</xdr:colOff>
      <xdr:row>15</xdr:row>
      <xdr:rowOff>0</xdr:rowOff>
    </xdr:to>
    <xdr:sp macro="" textlink="">
      <xdr:nvSpPr>
        <xdr:cNvPr id="18622" name="Line 24"/>
        <xdr:cNvSpPr/>
      </xdr:nvSpPr>
      <xdr:spPr bwMode="auto">
        <a:xfrm>
          <a:off x="0" y="0"/>
          <a:ext cx="0" cy="0"/>
        </a:xfrm>
        <a:prstGeom prst="line">
          <a:avLst/>
        </a:prstGeom>
        <a:ln w="9525">
          <a:solidFill>
            <a:srgbClr val="000000"/>
          </a:solidFill>
          <a:prstDash val="solid"/>
          <a:tailEnd type="triangle" w="med" len="med"/>
        </a:ln>
      </xdr:spPr>
    </xdr:sp>
    <xdr:clientData/>
  </xdr:twoCellAnchor>
  <xdr:twoCellAnchor>
    <xdr:from>
      <xdr:col>2</xdr:col>
      <xdr:colOff>1435893</xdr:colOff>
      <xdr:row>15</xdr:row>
      <xdr:rowOff>0</xdr:rowOff>
    </xdr:from>
    <xdr:to>
      <xdr:col>3</xdr:col>
      <xdr:colOff>541734</xdr:colOff>
      <xdr:row>15</xdr:row>
      <xdr:rowOff>0</xdr:rowOff>
    </xdr:to>
    <xdr:sp macro="" textlink="">
      <xdr:nvSpPr>
        <xdr:cNvPr id="18623" name="Line 25"/>
        <xdr:cNvSpPr/>
      </xdr:nvSpPr>
      <xdr:spPr bwMode="auto">
        <a:xfrm>
          <a:off x="0" y="0"/>
          <a:ext cx="0" cy="0"/>
        </a:xfrm>
        <a:prstGeom prst="line">
          <a:avLst/>
        </a:prstGeom>
        <a:ln w="9525">
          <a:solidFill>
            <a:srgbClr val="000000"/>
          </a:solidFill>
          <a:prstDash val="solid"/>
          <a:tailEnd type="triangle" w="med" len="med"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114300</xdr:colOff>
          <xdr:row>54</xdr:row>
          <xdr:rowOff>0</xdr:rowOff>
        </xdr:from>
        <xdr:to>
          <xdr:col>2</xdr:col>
          <xdr:colOff>1386840</xdr:colOff>
          <xdr:row>57</xdr:row>
          <xdr:rowOff>45720</xdr:rowOff>
        </xdr:to>
        <xdr:sp macro="" textlink="">
          <xdr:nvSpPr>
            <xdr:cNvPr id="7171" name="Button 3" hidden="1">
              <a:extLst>
                <a:ext uri="{63B3BB69-23CF-44E3-9099-C40C66FF867C}">
                  <a14:compatExt spid="_x0000_s71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45720" tIns="36576" rIns="0" bIns="0" anchor="t" upright="1"/>
            <a:lstStyle/>
            <a:p>
              <a:pPr algn="l" rtl="0">
                <a:defRPr sz="1000"/>
              </a:pPr>
              <a:r>
                <a:rPr lang="it-IT" sz="1600" b="0" i="0" u="none" strike="noStrike" baseline="0">
                  <a:solidFill>
                    <a:srgbClr val="000000"/>
                  </a:solidFill>
                  <a:latin typeface="Geneva"/>
                </a:rPr>
                <a:t>CANCELLA TUTTII DATI</a:t>
              </a:r>
              <a:endParaRPr lang="it-IT" sz="900" b="0" i="0" u="none" strike="noStrike" baseline="0">
                <a:solidFill>
                  <a:srgbClr val="000000"/>
                </a:solidFill>
                <a:latin typeface="Geneva"/>
              </a:endParaRPr>
            </a:p>
            <a:p>
              <a:pPr algn="l" rtl="0">
                <a:defRPr sz="1000"/>
              </a:pPr>
              <a:endParaRPr lang="it-IT" sz="900" b="0" i="0" u="none" strike="noStrike" baseline="0">
                <a:solidFill>
                  <a:srgbClr val="000000"/>
                </a:solidFill>
                <a:latin typeface="Geneva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259080</xdr:colOff>
          <xdr:row>19</xdr:row>
          <xdr:rowOff>220980</xdr:rowOff>
        </xdr:from>
        <xdr:to>
          <xdr:col>2</xdr:col>
          <xdr:colOff>1424940</xdr:colOff>
          <xdr:row>26</xdr:row>
          <xdr:rowOff>114300</xdr:rowOff>
        </xdr:to>
        <xdr:sp macro="" textlink="">
          <xdr:nvSpPr>
            <xdr:cNvPr id="7172" name="Button 4" hidden="1">
              <a:extLst>
                <a:ext uri="{63B3BB69-23CF-44E3-9099-C40C66FF867C}">
                  <a14:compatExt spid="_x0000_s71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it-IT" sz="1200" b="0" i="0" u="none" strike="noStrike" baseline="0">
                  <a:solidFill>
                    <a:srgbClr val="000000"/>
                  </a:solidFill>
                  <a:latin typeface="Lucida Grande"/>
                </a:rPr>
                <a:t>ELABORA CLASSIFICA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243840</xdr:colOff>
          <xdr:row>28</xdr:row>
          <xdr:rowOff>68580</xdr:rowOff>
        </xdr:from>
        <xdr:to>
          <xdr:col>2</xdr:col>
          <xdr:colOff>1356360</xdr:colOff>
          <xdr:row>32</xdr:row>
          <xdr:rowOff>114300</xdr:rowOff>
        </xdr:to>
        <xdr:sp macro="" textlink="">
          <xdr:nvSpPr>
            <xdr:cNvPr id="7173" name="Button 5" hidden="1">
              <a:extLst>
                <a:ext uri="{63B3BB69-23CF-44E3-9099-C40C66FF867C}">
                  <a14:compatExt spid="_x0000_s71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64008" tIns="54864" rIns="0" bIns="0" anchor="t" upright="1"/>
            <a:lstStyle/>
            <a:p>
              <a:pPr algn="l" rtl="0">
                <a:defRPr sz="1000"/>
              </a:pPr>
              <a:r>
                <a:rPr lang="it-IT" sz="2600" b="0" i="0" u="none" strike="noStrike" baseline="0">
                  <a:solidFill>
                    <a:srgbClr val="000000"/>
                  </a:solidFill>
                  <a:latin typeface="Geneva"/>
                </a:rPr>
                <a:t>SALVATAGGIO DATI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144780</xdr:colOff>
          <xdr:row>54</xdr:row>
          <xdr:rowOff>0</xdr:rowOff>
        </xdr:from>
        <xdr:to>
          <xdr:col>2</xdr:col>
          <xdr:colOff>1737360</xdr:colOff>
          <xdr:row>57</xdr:row>
          <xdr:rowOff>60960</xdr:rowOff>
        </xdr:to>
        <xdr:sp macro="" textlink="">
          <xdr:nvSpPr>
            <xdr:cNvPr id="2" name="Control_3" hidden="1">
              <a:extLst>
                <a:ext uri="{63B3BB69-23CF-44E3-9099-C40C66FF867C}">
                  <a14:compatExt spid="_x0000_s71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it-IT" sz="900" b="0" i="0" u="none" strike="noStrike" baseline="0">
                  <a:solidFill>
                    <a:srgbClr val="000000"/>
                  </a:solidFill>
                  <a:latin typeface="Geneva"/>
                </a:rPr>
                <a:t>Pulsante 3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335280</xdr:colOff>
          <xdr:row>19</xdr:row>
          <xdr:rowOff>281940</xdr:rowOff>
        </xdr:from>
        <xdr:to>
          <xdr:col>2</xdr:col>
          <xdr:colOff>1790700</xdr:colOff>
          <xdr:row>26</xdr:row>
          <xdr:rowOff>152400</xdr:rowOff>
        </xdr:to>
        <xdr:sp macro="" textlink="">
          <xdr:nvSpPr>
            <xdr:cNvPr id="3" name="Control_4" hidden="1">
              <a:extLst>
                <a:ext uri="{63B3BB69-23CF-44E3-9099-C40C66FF867C}">
                  <a14:compatExt spid="_x0000_s71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it-IT" sz="900" b="0" i="0" u="none" strike="noStrike" baseline="0">
                  <a:solidFill>
                    <a:srgbClr val="000000"/>
                  </a:solidFill>
                  <a:latin typeface="Geneva"/>
                </a:rPr>
                <a:t>Pulsante 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312420</xdr:colOff>
          <xdr:row>28</xdr:row>
          <xdr:rowOff>91440</xdr:rowOff>
        </xdr:from>
        <xdr:to>
          <xdr:col>2</xdr:col>
          <xdr:colOff>1699260</xdr:colOff>
          <xdr:row>32</xdr:row>
          <xdr:rowOff>152400</xdr:rowOff>
        </xdr:to>
        <xdr:sp macro="" textlink="">
          <xdr:nvSpPr>
            <xdr:cNvPr id="4" name="Control_5" hidden="1">
              <a:extLst>
                <a:ext uri="{63B3BB69-23CF-44E3-9099-C40C66FF867C}">
                  <a14:compatExt spid="_x0000_s71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it-IT" sz="900" b="0" i="0" u="none" strike="noStrike" baseline="0">
                  <a:solidFill>
                    <a:srgbClr val="000000"/>
                  </a:solidFill>
                  <a:latin typeface="Geneva"/>
                </a:rPr>
                <a:t>Pulsante 5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1417197</xdr:colOff>
      <xdr:row>15</xdr:row>
      <xdr:rowOff>0</xdr:rowOff>
    </xdr:from>
    <xdr:to>
      <xdr:col>3</xdr:col>
      <xdr:colOff>519410</xdr:colOff>
      <xdr:row>15</xdr:row>
      <xdr:rowOff>0</xdr:rowOff>
    </xdr:to>
    <xdr:sp macro="" textlink="">
      <xdr:nvSpPr>
        <xdr:cNvPr id="28860" name="Line 24"/>
        <xdr:cNvSpPr/>
      </xdr:nvSpPr>
      <xdr:spPr bwMode="auto">
        <a:xfrm>
          <a:off x="0" y="0"/>
          <a:ext cx="0" cy="0"/>
        </a:xfrm>
        <a:prstGeom prst="line">
          <a:avLst/>
        </a:prstGeom>
        <a:ln w="9525">
          <a:solidFill>
            <a:srgbClr val="000000"/>
          </a:solidFill>
          <a:prstDash val="solid"/>
          <a:tailEnd type="triangle" w="med" len="med"/>
        </a:ln>
      </xdr:spPr>
    </xdr:sp>
    <xdr:clientData/>
  </xdr:twoCellAnchor>
  <xdr:twoCellAnchor>
    <xdr:from>
      <xdr:col>2</xdr:col>
      <xdr:colOff>1435893</xdr:colOff>
      <xdr:row>15</xdr:row>
      <xdr:rowOff>0</xdr:rowOff>
    </xdr:from>
    <xdr:to>
      <xdr:col>3</xdr:col>
      <xdr:colOff>541734</xdr:colOff>
      <xdr:row>15</xdr:row>
      <xdr:rowOff>0</xdr:rowOff>
    </xdr:to>
    <xdr:sp macro="" textlink="">
      <xdr:nvSpPr>
        <xdr:cNvPr id="28861" name="Line 25"/>
        <xdr:cNvSpPr/>
      </xdr:nvSpPr>
      <xdr:spPr bwMode="auto">
        <a:xfrm>
          <a:off x="0" y="0"/>
          <a:ext cx="0" cy="0"/>
        </a:xfrm>
        <a:prstGeom prst="line">
          <a:avLst/>
        </a:prstGeom>
        <a:ln w="9525">
          <a:solidFill>
            <a:srgbClr val="000000"/>
          </a:solidFill>
          <a:prstDash val="solid"/>
          <a:tailEnd type="triangle" w="med" len="med"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114300</xdr:colOff>
          <xdr:row>54</xdr:row>
          <xdr:rowOff>0</xdr:rowOff>
        </xdr:from>
        <xdr:to>
          <xdr:col>2</xdr:col>
          <xdr:colOff>1386840</xdr:colOff>
          <xdr:row>57</xdr:row>
          <xdr:rowOff>45720</xdr:rowOff>
        </xdr:to>
        <xdr:sp macro="" textlink="">
          <xdr:nvSpPr>
            <xdr:cNvPr id="8198" name="Button 6" hidden="1">
              <a:extLst>
                <a:ext uri="{63B3BB69-23CF-44E3-9099-C40C66FF867C}">
                  <a14:compatExt spid="_x0000_s81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45720" tIns="36576" rIns="0" bIns="0" anchor="t" upright="1"/>
            <a:lstStyle/>
            <a:p>
              <a:pPr algn="l" rtl="0">
                <a:defRPr sz="1000"/>
              </a:pPr>
              <a:r>
                <a:rPr lang="it-IT" sz="1600" b="0" i="0" u="none" strike="noStrike" baseline="0">
                  <a:solidFill>
                    <a:srgbClr val="000000"/>
                  </a:solidFill>
                  <a:latin typeface="Geneva"/>
                </a:rPr>
                <a:t>CANCELLA TUTTII DATI</a:t>
              </a:r>
              <a:endParaRPr lang="it-IT" sz="900" b="0" i="0" u="none" strike="noStrike" baseline="0">
                <a:solidFill>
                  <a:srgbClr val="000000"/>
                </a:solidFill>
                <a:latin typeface="Geneva"/>
              </a:endParaRPr>
            </a:p>
            <a:p>
              <a:pPr algn="l" rtl="0">
                <a:defRPr sz="1000"/>
              </a:pPr>
              <a:endParaRPr lang="it-IT" sz="900" b="0" i="0" u="none" strike="noStrike" baseline="0">
                <a:solidFill>
                  <a:srgbClr val="000000"/>
                </a:solidFill>
                <a:latin typeface="Geneva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259080</xdr:colOff>
          <xdr:row>19</xdr:row>
          <xdr:rowOff>220980</xdr:rowOff>
        </xdr:from>
        <xdr:to>
          <xdr:col>2</xdr:col>
          <xdr:colOff>1424940</xdr:colOff>
          <xdr:row>26</xdr:row>
          <xdr:rowOff>114300</xdr:rowOff>
        </xdr:to>
        <xdr:sp macro="" textlink="">
          <xdr:nvSpPr>
            <xdr:cNvPr id="8199" name="Button 7" hidden="1">
              <a:extLst>
                <a:ext uri="{63B3BB69-23CF-44E3-9099-C40C66FF867C}">
                  <a14:compatExt spid="_x0000_s81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it-IT" sz="1200" b="0" i="0" u="none" strike="noStrike" baseline="0">
                  <a:solidFill>
                    <a:srgbClr val="000000"/>
                  </a:solidFill>
                  <a:latin typeface="Lucida Grande"/>
                </a:rPr>
                <a:t>ELABORA CLASSIFICA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243840</xdr:colOff>
          <xdr:row>28</xdr:row>
          <xdr:rowOff>68580</xdr:rowOff>
        </xdr:from>
        <xdr:to>
          <xdr:col>2</xdr:col>
          <xdr:colOff>1356360</xdr:colOff>
          <xdr:row>32</xdr:row>
          <xdr:rowOff>114300</xdr:rowOff>
        </xdr:to>
        <xdr:sp macro="" textlink="">
          <xdr:nvSpPr>
            <xdr:cNvPr id="8200" name="Button 8" hidden="1">
              <a:extLst>
                <a:ext uri="{63B3BB69-23CF-44E3-9099-C40C66FF867C}">
                  <a14:compatExt spid="_x0000_s82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64008" tIns="54864" rIns="0" bIns="0" anchor="t" upright="1"/>
            <a:lstStyle/>
            <a:p>
              <a:pPr algn="l" rtl="0">
                <a:defRPr sz="1000"/>
              </a:pPr>
              <a:r>
                <a:rPr lang="it-IT" sz="2600" b="0" i="0" u="none" strike="noStrike" baseline="0">
                  <a:solidFill>
                    <a:srgbClr val="000000"/>
                  </a:solidFill>
                  <a:latin typeface="Geneva"/>
                </a:rPr>
                <a:t>SALVATAGGIO DATI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144780</xdr:colOff>
          <xdr:row>54</xdr:row>
          <xdr:rowOff>0</xdr:rowOff>
        </xdr:from>
        <xdr:to>
          <xdr:col>2</xdr:col>
          <xdr:colOff>1737360</xdr:colOff>
          <xdr:row>57</xdr:row>
          <xdr:rowOff>60960</xdr:rowOff>
        </xdr:to>
        <xdr:sp macro="" textlink="">
          <xdr:nvSpPr>
            <xdr:cNvPr id="2" name="Control_3" hidden="1">
              <a:extLst>
                <a:ext uri="{63B3BB69-23CF-44E3-9099-C40C66FF867C}">
                  <a14:compatExt spid="_x0000_s81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it-IT" sz="900" b="0" i="0" u="none" strike="noStrike" baseline="0">
                  <a:solidFill>
                    <a:srgbClr val="000000"/>
                  </a:solidFill>
                  <a:latin typeface="Geneva"/>
                </a:rPr>
                <a:t>Pulsante 6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335280</xdr:colOff>
          <xdr:row>19</xdr:row>
          <xdr:rowOff>281940</xdr:rowOff>
        </xdr:from>
        <xdr:to>
          <xdr:col>2</xdr:col>
          <xdr:colOff>1790700</xdr:colOff>
          <xdr:row>26</xdr:row>
          <xdr:rowOff>152400</xdr:rowOff>
        </xdr:to>
        <xdr:sp macro="" textlink="">
          <xdr:nvSpPr>
            <xdr:cNvPr id="3" name="Control_4" hidden="1">
              <a:extLst>
                <a:ext uri="{63B3BB69-23CF-44E3-9099-C40C66FF867C}">
                  <a14:compatExt spid="_x0000_s81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it-IT" sz="900" b="0" i="0" u="none" strike="noStrike" baseline="0">
                  <a:solidFill>
                    <a:srgbClr val="000000"/>
                  </a:solidFill>
                  <a:latin typeface="Geneva"/>
                </a:rPr>
                <a:t>Pulsante 7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312420</xdr:colOff>
          <xdr:row>28</xdr:row>
          <xdr:rowOff>91440</xdr:rowOff>
        </xdr:from>
        <xdr:to>
          <xdr:col>2</xdr:col>
          <xdr:colOff>1699260</xdr:colOff>
          <xdr:row>32</xdr:row>
          <xdr:rowOff>152400</xdr:rowOff>
        </xdr:to>
        <xdr:sp macro="" textlink="">
          <xdr:nvSpPr>
            <xdr:cNvPr id="4" name="Control_5" hidden="1">
              <a:extLst>
                <a:ext uri="{63B3BB69-23CF-44E3-9099-C40C66FF867C}">
                  <a14:compatExt spid="_x0000_s82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it-IT" sz="900" b="0" i="0" u="none" strike="noStrike" baseline="0">
                  <a:solidFill>
                    <a:srgbClr val="000000"/>
                  </a:solidFill>
                  <a:latin typeface="Geneva"/>
                </a:rPr>
                <a:t>Pulsante 8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1417197</xdr:colOff>
      <xdr:row>15</xdr:row>
      <xdr:rowOff>0</xdr:rowOff>
    </xdr:from>
    <xdr:to>
      <xdr:col>3</xdr:col>
      <xdr:colOff>519410</xdr:colOff>
      <xdr:row>15</xdr:row>
      <xdr:rowOff>0</xdr:rowOff>
    </xdr:to>
    <xdr:sp macro="" textlink="">
      <xdr:nvSpPr>
        <xdr:cNvPr id="39100" name="Line 24"/>
        <xdr:cNvSpPr/>
      </xdr:nvSpPr>
      <xdr:spPr bwMode="auto">
        <a:xfrm>
          <a:off x="0" y="0"/>
          <a:ext cx="0" cy="0"/>
        </a:xfrm>
        <a:prstGeom prst="line">
          <a:avLst/>
        </a:prstGeom>
        <a:ln w="9525">
          <a:solidFill>
            <a:srgbClr val="000000"/>
          </a:solidFill>
          <a:prstDash val="solid"/>
          <a:tailEnd type="triangle" w="med" len="med"/>
        </a:ln>
      </xdr:spPr>
    </xdr:sp>
    <xdr:clientData/>
  </xdr:twoCellAnchor>
  <xdr:twoCellAnchor>
    <xdr:from>
      <xdr:col>2</xdr:col>
      <xdr:colOff>1435893</xdr:colOff>
      <xdr:row>15</xdr:row>
      <xdr:rowOff>0</xdr:rowOff>
    </xdr:from>
    <xdr:to>
      <xdr:col>3</xdr:col>
      <xdr:colOff>541734</xdr:colOff>
      <xdr:row>15</xdr:row>
      <xdr:rowOff>0</xdr:rowOff>
    </xdr:to>
    <xdr:sp macro="" textlink="">
      <xdr:nvSpPr>
        <xdr:cNvPr id="39101" name="Line 25"/>
        <xdr:cNvSpPr/>
      </xdr:nvSpPr>
      <xdr:spPr bwMode="auto">
        <a:xfrm>
          <a:off x="0" y="0"/>
          <a:ext cx="0" cy="0"/>
        </a:xfrm>
        <a:prstGeom prst="line">
          <a:avLst/>
        </a:prstGeom>
        <a:ln w="9525">
          <a:solidFill>
            <a:srgbClr val="000000"/>
          </a:solidFill>
          <a:prstDash val="solid"/>
          <a:tailEnd type="triangle" w="med" len="med"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114300</xdr:colOff>
          <xdr:row>54</xdr:row>
          <xdr:rowOff>0</xdr:rowOff>
        </xdr:from>
        <xdr:to>
          <xdr:col>2</xdr:col>
          <xdr:colOff>1386840</xdr:colOff>
          <xdr:row>57</xdr:row>
          <xdr:rowOff>45720</xdr:rowOff>
        </xdr:to>
        <xdr:sp macro="" textlink="">
          <xdr:nvSpPr>
            <xdr:cNvPr id="9225" name="Button 9" hidden="1">
              <a:extLst>
                <a:ext uri="{63B3BB69-23CF-44E3-9099-C40C66FF867C}">
                  <a14:compatExt spid="_x0000_s92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45720" tIns="36576" rIns="0" bIns="0" anchor="t" upright="1"/>
            <a:lstStyle/>
            <a:p>
              <a:pPr algn="l" rtl="0">
                <a:defRPr sz="1000"/>
              </a:pPr>
              <a:r>
                <a:rPr lang="it-IT" sz="1600" b="0" i="0" u="none" strike="noStrike" baseline="0">
                  <a:solidFill>
                    <a:srgbClr val="000000"/>
                  </a:solidFill>
                  <a:latin typeface="Geneva"/>
                </a:rPr>
                <a:t>CANCELLA TUTTII DATI</a:t>
              </a:r>
              <a:endParaRPr lang="it-IT" sz="900" b="0" i="0" u="none" strike="noStrike" baseline="0">
                <a:solidFill>
                  <a:srgbClr val="000000"/>
                </a:solidFill>
                <a:latin typeface="Geneva"/>
              </a:endParaRPr>
            </a:p>
            <a:p>
              <a:pPr algn="l" rtl="0">
                <a:defRPr sz="1000"/>
              </a:pPr>
              <a:endParaRPr lang="it-IT" sz="900" b="0" i="0" u="none" strike="noStrike" baseline="0">
                <a:solidFill>
                  <a:srgbClr val="000000"/>
                </a:solidFill>
                <a:latin typeface="Geneva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259080</xdr:colOff>
          <xdr:row>19</xdr:row>
          <xdr:rowOff>220980</xdr:rowOff>
        </xdr:from>
        <xdr:to>
          <xdr:col>2</xdr:col>
          <xdr:colOff>1424940</xdr:colOff>
          <xdr:row>26</xdr:row>
          <xdr:rowOff>91440</xdr:rowOff>
        </xdr:to>
        <xdr:sp macro="" textlink="">
          <xdr:nvSpPr>
            <xdr:cNvPr id="9226" name="Button 10" hidden="1">
              <a:extLst>
                <a:ext uri="{63B3BB69-23CF-44E3-9099-C40C66FF867C}">
                  <a14:compatExt spid="_x0000_s92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it-IT" sz="1200" b="0" i="0" u="none" strike="noStrike" baseline="0">
                  <a:solidFill>
                    <a:srgbClr val="000000"/>
                  </a:solidFill>
                  <a:latin typeface="Lucida Grande"/>
                </a:rPr>
                <a:t>ELABORA CLASSIFICA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243840</xdr:colOff>
          <xdr:row>28</xdr:row>
          <xdr:rowOff>68580</xdr:rowOff>
        </xdr:from>
        <xdr:to>
          <xdr:col>2</xdr:col>
          <xdr:colOff>1356360</xdr:colOff>
          <xdr:row>32</xdr:row>
          <xdr:rowOff>114300</xdr:rowOff>
        </xdr:to>
        <xdr:sp macro="" textlink="">
          <xdr:nvSpPr>
            <xdr:cNvPr id="9227" name="Button 11" hidden="1">
              <a:extLst>
                <a:ext uri="{63B3BB69-23CF-44E3-9099-C40C66FF867C}">
                  <a14:compatExt spid="_x0000_s92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64008" tIns="54864" rIns="0" bIns="0" anchor="t" upright="1"/>
            <a:lstStyle/>
            <a:p>
              <a:pPr algn="l" rtl="0">
                <a:defRPr sz="1000"/>
              </a:pPr>
              <a:r>
                <a:rPr lang="it-IT" sz="2600" b="0" i="0" u="none" strike="noStrike" baseline="0">
                  <a:solidFill>
                    <a:srgbClr val="000000"/>
                  </a:solidFill>
                  <a:latin typeface="Geneva"/>
                </a:rPr>
                <a:t>SALVATAGGIO DATI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144780</xdr:colOff>
          <xdr:row>54</xdr:row>
          <xdr:rowOff>0</xdr:rowOff>
        </xdr:from>
        <xdr:to>
          <xdr:col>2</xdr:col>
          <xdr:colOff>1737360</xdr:colOff>
          <xdr:row>57</xdr:row>
          <xdr:rowOff>60960</xdr:rowOff>
        </xdr:to>
        <xdr:sp macro="" textlink="">
          <xdr:nvSpPr>
            <xdr:cNvPr id="2" name="Control_3" hidden="1">
              <a:extLst>
                <a:ext uri="{63B3BB69-23CF-44E3-9099-C40C66FF867C}">
                  <a14:compatExt spid="_x0000_s92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it-IT" sz="900" b="0" i="0" u="none" strike="noStrike" baseline="0">
                  <a:solidFill>
                    <a:srgbClr val="000000"/>
                  </a:solidFill>
                  <a:latin typeface="Geneva"/>
                </a:rPr>
                <a:t>Pulsante 9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335280</xdr:colOff>
          <xdr:row>19</xdr:row>
          <xdr:rowOff>281940</xdr:rowOff>
        </xdr:from>
        <xdr:to>
          <xdr:col>2</xdr:col>
          <xdr:colOff>1790700</xdr:colOff>
          <xdr:row>26</xdr:row>
          <xdr:rowOff>114300</xdr:rowOff>
        </xdr:to>
        <xdr:sp macro="" textlink="">
          <xdr:nvSpPr>
            <xdr:cNvPr id="3" name="Control_4" hidden="1">
              <a:extLst>
                <a:ext uri="{63B3BB69-23CF-44E3-9099-C40C66FF867C}">
                  <a14:compatExt spid="_x0000_s92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it-IT" sz="900" b="0" i="0" u="none" strike="noStrike" baseline="0">
                  <a:solidFill>
                    <a:srgbClr val="000000"/>
                  </a:solidFill>
                  <a:latin typeface="Geneva"/>
                </a:rPr>
                <a:t>Pulsante 10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312420</xdr:colOff>
          <xdr:row>28</xdr:row>
          <xdr:rowOff>91440</xdr:rowOff>
        </xdr:from>
        <xdr:to>
          <xdr:col>2</xdr:col>
          <xdr:colOff>1699260</xdr:colOff>
          <xdr:row>32</xdr:row>
          <xdr:rowOff>152400</xdr:rowOff>
        </xdr:to>
        <xdr:sp macro="" textlink="">
          <xdr:nvSpPr>
            <xdr:cNvPr id="4" name="Control_5" hidden="1">
              <a:extLst>
                <a:ext uri="{63B3BB69-23CF-44E3-9099-C40C66FF867C}">
                  <a14:compatExt spid="_x0000_s92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it-IT" sz="900" b="0" i="0" u="none" strike="noStrike" baseline="0">
                  <a:solidFill>
                    <a:srgbClr val="000000"/>
                  </a:solidFill>
                  <a:latin typeface="Geneva"/>
                </a:rPr>
                <a:t>Pulsante 11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428624</xdr:colOff>
      <xdr:row>6</xdr:row>
      <xdr:rowOff>17033</xdr:rowOff>
    </xdr:from>
    <xdr:to>
      <xdr:col>5</xdr:col>
      <xdr:colOff>78581</xdr:colOff>
      <xdr:row>11</xdr:row>
      <xdr:rowOff>25795</xdr:rowOff>
    </xdr:to>
    <xdr:pic>
      <xdr:nvPicPr>
        <xdr:cNvPr id="51548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1952624" y="1121933"/>
          <a:ext cx="859631" cy="856486"/>
        </a:xfrm>
        <a:prstGeom prst="rect">
          <a:avLst/>
        </a:prstGeom>
        <a:noFill/>
      </xdr:spPr>
    </xdr:pic>
    <xdr:clientData/>
  </xdr:twoCellAnchor>
  <xdr:twoCellAnchor>
    <xdr:from>
      <xdr:col>7</xdr:col>
      <xdr:colOff>628074</xdr:colOff>
      <xdr:row>5</xdr:row>
      <xdr:rowOff>116681</xdr:rowOff>
    </xdr:from>
    <xdr:to>
      <xdr:col>9</xdr:col>
      <xdr:colOff>3662</xdr:colOff>
      <xdr:row>11</xdr:row>
      <xdr:rowOff>25795</xdr:rowOff>
    </xdr:to>
    <xdr:pic>
      <xdr:nvPicPr>
        <xdr:cNvPr id="1814194873" name="Immagine 4"/>
        <xdr:cNvPicPr>
          <a:picLocks noChangeAspect="1"/>
        </xdr:cNvPicPr>
      </xdr:nvPicPr>
      <xdr:blipFill rotWithShape="1">
        <a:blip xmlns:r="http://schemas.openxmlformats.org/officeDocument/2006/relationships" r:embed="rId2"/>
        <a:stretch/>
      </xdr:blipFill>
      <xdr:spPr bwMode="auto">
        <a:xfrm>
          <a:off x="6609774" y="1050131"/>
          <a:ext cx="956737" cy="928289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3</xdr:col>
      <xdr:colOff>18789</xdr:colOff>
      <xdr:row>7</xdr:row>
      <xdr:rowOff>114597</xdr:rowOff>
    </xdr:to>
    <xdr:pic>
      <xdr:nvPicPr>
        <xdr:cNvPr id="61505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  <xdr:twoCellAnchor>
    <xdr:from>
      <xdr:col>5</xdr:col>
      <xdr:colOff>1053107</xdr:colOff>
      <xdr:row>4</xdr:row>
      <xdr:rowOff>0</xdr:rowOff>
    </xdr:from>
    <xdr:to>
      <xdr:col>7</xdr:col>
      <xdr:colOff>10640</xdr:colOff>
      <xdr:row>7</xdr:row>
      <xdr:rowOff>114597</xdr:rowOff>
    </xdr:to>
    <xdr:pic>
      <xdr:nvPicPr>
        <xdr:cNvPr id="61506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  <xdr:twoCellAnchor>
    <xdr:from>
      <xdr:col>1</xdr:col>
      <xdr:colOff>0</xdr:colOff>
      <xdr:row>49</xdr:row>
      <xdr:rowOff>0</xdr:rowOff>
    </xdr:from>
    <xdr:to>
      <xdr:col>3</xdr:col>
      <xdr:colOff>18789</xdr:colOff>
      <xdr:row>52</xdr:row>
      <xdr:rowOff>152796</xdr:rowOff>
    </xdr:to>
    <xdr:pic>
      <xdr:nvPicPr>
        <xdr:cNvPr id="61507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  <xdr:twoCellAnchor>
    <xdr:from>
      <xdr:col>5</xdr:col>
      <xdr:colOff>1053107</xdr:colOff>
      <xdr:row>49</xdr:row>
      <xdr:rowOff>0</xdr:rowOff>
    </xdr:from>
    <xdr:to>
      <xdr:col>7</xdr:col>
      <xdr:colOff>10640</xdr:colOff>
      <xdr:row>52</xdr:row>
      <xdr:rowOff>152796</xdr:rowOff>
    </xdr:to>
    <xdr:pic>
      <xdr:nvPicPr>
        <xdr:cNvPr id="61508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0</xdr:rowOff>
    </xdr:from>
    <xdr:to>
      <xdr:col>2</xdr:col>
      <xdr:colOff>392431</xdr:colOff>
      <xdr:row>9</xdr:row>
      <xdr:rowOff>190399</xdr:rowOff>
    </xdr:to>
    <xdr:pic>
      <xdr:nvPicPr>
        <xdr:cNvPr id="62517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  <xdr:twoCellAnchor>
    <xdr:from>
      <xdr:col>5</xdr:col>
      <xdr:colOff>937616</xdr:colOff>
      <xdr:row>6</xdr:row>
      <xdr:rowOff>0</xdr:rowOff>
    </xdr:from>
    <xdr:to>
      <xdr:col>7</xdr:col>
      <xdr:colOff>10640</xdr:colOff>
      <xdr:row>9</xdr:row>
      <xdr:rowOff>190399</xdr:rowOff>
    </xdr:to>
    <xdr:pic>
      <xdr:nvPicPr>
        <xdr:cNvPr id="62518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  <xdr:twoCellAnchor>
    <xdr:from>
      <xdr:col>1</xdr:col>
      <xdr:colOff>0</xdr:colOff>
      <xdr:row>50</xdr:row>
      <xdr:rowOff>0</xdr:rowOff>
    </xdr:from>
    <xdr:to>
      <xdr:col>2</xdr:col>
      <xdr:colOff>392431</xdr:colOff>
      <xdr:row>53</xdr:row>
      <xdr:rowOff>114597</xdr:rowOff>
    </xdr:to>
    <xdr:pic>
      <xdr:nvPicPr>
        <xdr:cNvPr id="62519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  <xdr:twoCellAnchor>
    <xdr:from>
      <xdr:col>5</xdr:col>
      <xdr:colOff>946992</xdr:colOff>
      <xdr:row>50</xdr:row>
      <xdr:rowOff>0</xdr:rowOff>
    </xdr:from>
    <xdr:to>
      <xdr:col>7</xdr:col>
      <xdr:colOff>21691</xdr:colOff>
      <xdr:row>53</xdr:row>
      <xdr:rowOff>114597</xdr:rowOff>
    </xdr:to>
    <xdr:pic>
      <xdr:nvPicPr>
        <xdr:cNvPr id="62520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6</xdr:row>
      <xdr:rowOff>0</xdr:rowOff>
    </xdr:from>
    <xdr:to>
      <xdr:col>5</xdr:col>
      <xdr:colOff>19198</xdr:colOff>
      <xdr:row>11</xdr:row>
      <xdr:rowOff>50302</xdr:rowOff>
    </xdr:to>
    <xdr:pic>
      <xdr:nvPicPr>
        <xdr:cNvPr id="19829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  <xdr:twoCellAnchor>
    <xdr:from>
      <xdr:col>7</xdr:col>
      <xdr:colOff>711584</xdr:colOff>
      <xdr:row>6</xdr:row>
      <xdr:rowOff>0</xdr:rowOff>
    </xdr:from>
    <xdr:to>
      <xdr:col>9</xdr:col>
      <xdr:colOff>10640</xdr:colOff>
      <xdr:row>11</xdr:row>
      <xdr:rowOff>50302</xdr:rowOff>
    </xdr:to>
    <xdr:pic>
      <xdr:nvPicPr>
        <xdr:cNvPr id="19830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  <xdr:twoCellAnchor>
    <xdr:from>
      <xdr:col>3</xdr:col>
      <xdr:colOff>0</xdr:colOff>
      <xdr:row>50</xdr:row>
      <xdr:rowOff>0</xdr:rowOff>
    </xdr:from>
    <xdr:to>
      <xdr:col>5</xdr:col>
      <xdr:colOff>19198</xdr:colOff>
      <xdr:row>55</xdr:row>
      <xdr:rowOff>25003</xdr:rowOff>
    </xdr:to>
    <xdr:pic>
      <xdr:nvPicPr>
        <xdr:cNvPr id="19831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  <xdr:twoCellAnchor>
    <xdr:from>
      <xdr:col>7</xdr:col>
      <xdr:colOff>711584</xdr:colOff>
      <xdr:row>50</xdr:row>
      <xdr:rowOff>0</xdr:rowOff>
    </xdr:from>
    <xdr:to>
      <xdr:col>9</xdr:col>
      <xdr:colOff>10640</xdr:colOff>
      <xdr:row>55</xdr:row>
      <xdr:rowOff>25003</xdr:rowOff>
    </xdr:to>
    <xdr:pic>
      <xdr:nvPicPr>
        <xdr:cNvPr id="19832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0</xdr:rowOff>
    </xdr:from>
    <xdr:to>
      <xdr:col>2</xdr:col>
      <xdr:colOff>307654</xdr:colOff>
      <xdr:row>9</xdr:row>
      <xdr:rowOff>152796</xdr:rowOff>
    </xdr:to>
    <xdr:pic>
      <xdr:nvPicPr>
        <xdr:cNvPr id="20853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  <xdr:twoCellAnchor>
    <xdr:from>
      <xdr:col>5</xdr:col>
      <xdr:colOff>1132544</xdr:colOff>
      <xdr:row>6</xdr:row>
      <xdr:rowOff>0</xdr:rowOff>
    </xdr:from>
    <xdr:to>
      <xdr:col>7</xdr:col>
      <xdr:colOff>10640</xdr:colOff>
      <xdr:row>9</xdr:row>
      <xdr:rowOff>152796</xdr:rowOff>
    </xdr:to>
    <xdr:pic>
      <xdr:nvPicPr>
        <xdr:cNvPr id="20854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  <xdr:twoCellAnchor>
    <xdr:from>
      <xdr:col>1</xdr:col>
      <xdr:colOff>0</xdr:colOff>
      <xdr:row>50</xdr:row>
      <xdr:rowOff>0</xdr:rowOff>
    </xdr:from>
    <xdr:to>
      <xdr:col>2</xdr:col>
      <xdr:colOff>307654</xdr:colOff>
      <xdr:row>53</xdr:row>
      <xdr:rowOff>76398</xdr:rowOff>
    </xdr:to>
    <xdr:pic>
      <xdr:nvPicPr>
        <xdr:cNvPr id="20855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  <xdr:twoCellAnchor>
    <xdr:from>
      <xdr:col>5</xdr:col>
      <xdr:colOff>1132544</xdr:colOff>
      <xdr:row>50</xdr:row>
      <xdr:rowOff>0</xdr:rowOff>
    </xdr:from>
    <xdr:to>
      <xdr:col>7</xdr:col>
      <xdr:colOff>10640</xdr:colOff>
      <xdr:row>53</xdr:row>
      <xdr:rowOff>76398</xdr:rowOff>
    </xdr:to>
    <xdr:pic>
      <xdr:nvPicPr>
        <xdr:cNvPr id="20856" name="Immagine 1" descr="Logo Fipsas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ctrlProp" Target="../ctrlProps/ctrlProp1.xml"/><Relationship Id="rId7" Type="http://schemas.openxmlformats.org/officeDocument/2006/relationships/ctrlProp" Target="../ctrlProps/ctrlProp5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2.xml"/><Relationship Id="rId3" Type="http://schemas.openxmlformats.org/officeDocument/2006/relationships/ctrlProp" Target="../ctrlProps/ctrlProp7.xml"/><Relationship Id="rId7" Type="http://schemas.openxmlformats.org/officeDocument/2006/relationships/ctrlProp" Target="../ctrlProps/ctrlProp1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6" Type="http://schemas.openxmlformats.org/officeDocument/2006/relationships/ctrlProp" Target="../ctrlProps/ctrlProp10.xml"/><Relationship Id="rId5" Type="http://schemas.openxmlformats.org/officeDocument/2006/relationships/ctrlProp" Target="../ctrlProps/ctrlProp9.xml"/><Relationship Id="rId4" Type="http://schemas.openxmlformats.org/officeDocument/2006/relationships/ctrlProp" Target="../ctrlProps/ctrlProp8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8.xml"/><Relationship Id="rId3" Type="http://schemas.openxmlformats.org/officeDocument/2006/relationships/ctrlProp" Target="../ctrlProps/ctrlProp13.xml"/><Relationship Id="rId7" Type="http://schemas.openxmlformats.org/officeDocument/2006/relationships/ctrlProp" Target="../ctrlProps/ctrlProp17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6" Type="http://schemas.openxmlformats.org/officeDocument/2006/relationships/ctrlProp" Target="../ctrlProps/ctrlProp16.xml"/><Relationship Id="rId5" Type="http://schemas.openxmlformats.org/officeDocument/2006/relationships/ctrlProp" Target="../ctrlProps/ctrlProp15.xml"/><Relationship Id="rId4" Type="http://schemas.openxmlformats.org/officeDocument/2006/relationships/ctrlProp" Target="../ctrlProps/ctrlProp14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4.xml"/><Relationship Id="rId3" Type="http://schemas.openxmlformats.org/officeDocument/2006/relationships/ctrlProp" Target="../ctrlProps/ctrlProp19.xml"/><Relationship Id="rId7" Type="http://schemas.openxmlformats.org/officeDocument/2006/relationships/ctrlProp" Target="../ctrlProps/ctrlProp23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4.xml"/><Relationship Id="rId6" Type="http://schemas.openxmlformats.org/officeDocument/2006/relationships/ctrlProp" Target="../ctrlProps/ctrlProp22.xml"/><Relationship Id="rId5" Type="http://schemas.openxmlformats.org/officeDocument/2006/relationships/ctrlProp" Target="../ctrlProps/ctrlProp21.xml"/><Relationship Id="rId4" Type="http://schemas.openxmlformats.org/officeDocument/2006/relationships/ctrlProp" Target="../ctrlProps/ctrlProp20.xml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7.xml"/><Relationship Id="rId4" Type="http://schemas.openxmlformats.org/officeDocument/2006/relationships/ctrlProp" Target="../ctrlProps/ctrlProp26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oglio1"/>
  <dimension ref="B2:FI25"/>
  <sheetViews>
    <sheetView showZeros="0" zoomScale="75" workbookViewId="0">
      <pane xSplit="3" topLeftCell="D1" activePane="topRight" state="frozen"/>
      <selection activeCell="D8" sqref="D8"/>
      <selection pane="topRight"/>
    </sheetView>
  </sheetViews>
  <sheetFormatPr defaultColWidth="8.875" defaultRowHeight="12" customHeight="1" outlineLevelRow="1" outlineLevelCol="1"/>
  <cols>
    <col min="1" max="1" width="3.5" customWidth="1"/>
    <col min="2" max="2" width="17.5" hidden="1" customWidth="1" outlineLevel="1"/>
    <col min="3" max="3" width="32.625" customWidth="1"/>
    <col min="4" max="4" width="4.5" customWidth="1"/>
    <col min="5" max="64" width="23.375" customWidth="1"/>
    <col min="65" max="257" width="8.875" customWidth="1"/>
  </cols>
  <sheetData>
    <row r="2" spans="2:165" s="1" customFormat="1" ht="17.399999999999999">
      <c r="E2" s="1">
        <v>1</v>
      </c>
      <c r="F2" s="1">
        <v>2</v>
      </c>
      <c r="G2" s="1">
        <v>3</v>
      </c>
      <c r="H2" s="1">
        <v>4</v>
      </c>
      <c r="I2" s="1">
        <v>5</v>
      </c>
      <c r="J2" s="1">
        <v>6</v>
      </c>
      <c r="K2" s="1">
        <v>7</v>
      </c>
      <c r="L2" s="1">
        <v>8</v>
      </c>
      <c r="M2" s="1">
        <v>9</v>
      </c>
      <c r="N2" s="1">
        <v>10</v>
      </c>
      <c r="O2" s="1">
        <v>11</v>
      </c>
      <c r="P2" s="1">
        <v>12</v>
      </c>
      <c r="Q2" s="1">
        <v>13</v>
      </c>
      <c r="R2" s="1">
        <v>14</v>
      </c>
      <c r="S2" s="1">
        <v>15</v>
      </c>
      <c r="T2" s="1">
        <v>16</v>
      </c>
      <c r="U2" s="1">
        <v>17</v>
      </c>
      <c r="V2" s="1">
        <v>18</v>
      </c>
      <c r="W2" s="1">
        <v>19</v>
      </c>
      <c r="X2" s="1">
        <v>20</v>
      </c>
      <c r="Y2" s="1">
        <v>21</v>
      </c>
      <c r="Z2" s="1">
        <v>22</v>
      </c>
      <c r="AA2" s="1">
        <v>23</v>
      </c>
      <c r="AB2" s="1">
        <v>24</v>
      </c>
      <c r="AC2" s="1">
        <v>25</v>
      </c>
      <c r="AD2" s="1">
        <v>26</v>
      </c>
      <c r="AE2" s="1">
        <v>27</v>
      </c>
      <c r="AF2" s="1">
        <v>28</v>
      </c>
      <c r="AG2" s="1">
        <v>29</v>
      </c>
      <c r="AH2" s="1">
        <v>30</v>
      </c>
      <c r="AI2" s="1">
        <v>31</v>
      </c>
      <c r="AJ2" s="1">
        <v>32</v>
      </c>
      <c r="AK2" s="1">
        <v>33</v>
      </c>
      <c r="AL2" s="1">
        <v>34</v>
      </c>
      <c r="AM2" s="1">
        <v>35</v>
      </c>
      <c r="AN2" s="1">
        <v>36</v>
      </c>
      <c r="AO2" s="1">
        <v>37</v>
      </c>
      <c r="AP2" s="1">
        <v>38</v>
      </c>
      <c r="AQ2" s="1">
        <v>39</v>
      </c>
      <c r="AR2" s="1">
        <v>40</v>
      </c>
      <c r="AS2" s="1">
        <v>41</v>
      </c>
      <c r="AT2" s="1">
        <v>42</v>
      </c>
      <c r="AU2" s="1">
        <v>43</v>
      </c>
      <c r="AV2" s="1">
        <v>44</v>
      </c>
      <c r="AW2" s="1">
        <v>45</v>
      </c>
      <c r="AX2" s="1">
        <v>46</v>
      </c>
      <c r="AY2" s="1">
        <v>47</v>
      </c>
      <c r="AZ2" s="1">
        <v>48</v>
      </c>
      <c r="BA2" s="1">
        <v>49</v>
      </c>
      <c r="BB2" s="1">
        <v>50</v>
      </c>
      <c r="BC2" s="1">
        <v>51</v>
      </c>
      <c r="BD2" s="1">
        <v>52</v>
      </c>
      <c r="BE2" s="1">
        <v>53</v>
      </c>
      <c r="BF2" s="1">
        <v>54</v>
      </c>
      <c r="BG2" s="1">
        <v>55</v>
      </c>
      <c r="BH2" s="1">
        <v>56</v>
      </c>
      <c r="BI2" s="1">
        <v>57</v>
      </c>
      <c r="BJ2" s="1">
        <v>58</v>
      </c>
      <c r="BK2" s="1">
        <v>59</v>
      </c>
      <c r="BL2" s="1">
        <v>60</v>
      </c>
    </row>
    <row r="3" spans="2:165" ht="43.05" customHeight="1" outlineLevel="1">
      <c r="C3" s="2" t="s">
        <v>0</v>
      </c>
      <c r="E3" s="3">
        <f t="array" ref="E3:BL7">'Votazione Generale'!E3:BL7</f>
        <v>0</v>
      </c>
      <c r="F3" s="3">
        <v>0</v>
      </c>
      <c r="G3" s="3">
        <v>0</v>
      </c>
      <c r="H3" s="3">
        <v>0</v>
      </c>
      <c r="I3" s="3">
        <v>0</v>
      </c>
      <c r="J3" s="3">
        <v>0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  <c r="Y3" s="3">
        <v>0</v>
      </c>
      <c r="Z3" s="3">
        <v>0</v>
      </c>
      <c r="AA3" s="3">
        <v>0</v>
      </c>
      <c r="AB3" s="3">
        <v>0</v>
      </c>
      <c r="AC3" s="3">
        <v>0</v>
      </c>
      <c r="AD3" s="3">
        <v>0</v>
      </c>
      <c r="AE3" s="3">
        <v>0</v>
      </c>
      <c r="AF3" s="3">
        <v>0</v>
      </c>
      <c r="AG3" s="3">
        <v>0</v>
      </c>
      <c r="AH3" s="3">
        <v>0</v>
      </c>
      <c r="AI3" s="3">
        <v>0</v>
      </c>
      <c r="AJ3" s="3">
        <v>0</v>
      </c>
      <c r="AK3" s="3">
        <v>0</v>
      </c>
      <c r="AL3" s="3">
        <v>0</v>
      </c>
      <c r="AM3" s="3">
        <v>0</v>
      </c>
      <c r="AN3" s="3">
        <v>0</v>
      </c>
      <c r="AO3" s="3">
        <v>0</v>
      </c>
      <c r="AP3" s="3">
        <v>0</v>
      </c>
      <c r="AQ3" s="3">
        <v>0</v>
      </c>
      <c r="AR3" s="3">
        <v>0</v>
      </c>
      <c r="AS3" s="3">
        <v>0</v>
      </c>
      <c r="AT3" s="3">
        <v>0</v>
      </c>
      <c r="AU3" s="3">
        <v>0</v>
      </c>
      <c r="AV3" s="3">
        <v>0</v>
      </c>
      <c r="AW3" s="3">
        <v>0</v>
      </c>
      <c r="AX3" s="3">
        <v>0</v>
      </c>
      <c r="AY3" s="3">
        <v>0</v>
      </c>
      <c r="AZ3" s="3">
        <v>0</v>
      </c>
      <c r="BA3" s="3">
        <v>0</v>
      </c>
      <c r="BB3" s="3">
        <v>0</v>
      </c>
      <c r="BC3" s="3">
        <v>0</v>
      </c>
      <c r="BD3" s="3">
        <v>0</v>
      </c>
      <c r="BE3" s="3">
        <v>0</v>
      </c>
      <c r="BF3" s="3">
        <v>0</v>
      </c>
      <c r="BG3" s="3">
        <v>0</v>
      </c>
      <c r="BH3" s="3">
        <v>0</v>
      </c>
      <c r="BI3" s="3">
        <v>0</v>
      </c>
      <c r="BJ3" s="3">
        <v>0</v>
      </c>
      <c r="BK3" s="3">
        <v>0</v>
      </c>
      <c r="BL3" s="3">
        <v>0</v>
      </c>
    </row>
    <row r="4" spans="2:165" s="4" customFormat="1" ht="43.05" customHeight="1" outlineLevel="1">
      <c r="C4" s="5" t="s">
        <v>1</v>
      </c>
      <c r="D4" s="6"/>
      <c r="E4" s="7">
        <v>0</v>
      </c>
      <c r="F4" s="7">
        <v>0</v>
      </c>
      <c r="G4" s="7">
        <v>0</v>
      </c>
      <c r="H4" s="7">
        <v>0</v>
      </c>
      <c r="I4" s="7">
        <v>0</v>
      </c>
      <c r="J4" s="7">
        <v>0</v>
      </c>
      <c r="K4" s="7">
        <v>0</v>
      </c>
      <c r="L4" s="7">
        <v>0</v>
      </c>
      <c r="M4" s="7">
        <v>0</v>
      </c>
      <c r="N4" s="7">
        <v>0</v>
      </c>
      <c r="O4" s="7">
        <v>0</v>
      </c>
      <c r="P4" s="7">
        <v>0</v>
      </c>
      <c r="Q4" s="7">
        <v>0</v>
      </c>
      <c r="R4" s="7">
        <v>0</v>
      </c>
      <c r="S4" s="7">
        <v>0</v>
      </c>
      <c r="T4" s="7">
        <v>0</v>
      </c>
      <c r="U4" s="7">
        <v>0</v>
      </c>
      <c r="V4" s="7">
        <v>0</v>
      </c>
      <c r="W4" s="7">
        <v>0</v>
      </c>
      <c r="X4" s="7">
        <v>0</v>
      </c>
      <c r="Y4" s="7">
        <v>0</v>
      </c>
      <c r="Z4" s="7">
        <v>0</v>
      </c>
      <c r="AA4" s="7">
        <v>0</v>
      </c>
      <c r="AB4" s="7">
        <v>0</v>
      </c>
      <c r="AC4" s="7">
        <v>0</v>
      </c>
      <c r="AD4" s="7">
        <v>0</v>
      </c>
      <c r="AE4" s="7">
        <v>0</v>
      </c>
      <c r="AF4" s="7">
        <v>0</v>
      </c>
      <c r="AG4" s="7">
        <v>0</v>
      </c>
      <c r="AH4" s="7">
        <v>0</v>
      </c>
      <c r="AI4" s="7">
        <v>0</v>
      </c>
      <c r="AJ4" s="7">
        <v>0</v>
      </c>
      <c r="AK4" s="7">
        <v>0</v>
      </c>
      <c r="AL4" s="7">
        <v>0</v>
      </c>
      <c r="AM4" s="7">
        <v>0</v>
      </c>
      <c r="AN4" s="7">
        <v>0</v>
      </c>
      <c r="AO4" s="7">
        <v>0</v>
      </c>
      <c r="AP4" s="7">
        <v>0</v>
      </c>
      <c r="AQ4" s="7">
        <v>0</v>
      </c>
      <c r="AR4" s="7">
        <v>0</v>
      </c>
      <c r="AS4" s="7">
        <v>0</v>
      </c>
      <c r="AT4" s="7">
        <v>0</v>
      </c>
      <c r="AU4" s="7">
        <v>0</v>
      </c>
      <c r="AV4" s="7">
        <v>0</v>
      </c>
      <c r="AW4" s="7">
        <v>0</v>
      </c>
      <c r="AX4" s="7">
        <v>0</v>
      </c>
      <c r="AY4" s="7">
        <v>0</v>
      </c>
      <c r="AZ4" s="7">
        <v>0</v>
      </c>
      <c r="BA4" s="7">
        <v>0</v>
      </c>
      <c r="BB4" s="7">
        <v>0</v>
      </c>
      <c r="BC4" s="7">
        <v>0</v>
      </c>
      <c r="BD4" s="7">
        <v>0</v>
      </c>
      <c r="BE4" s="7">
        <v>0</v>
      </c>
      <c r="BF4" s="7">
        <v>0</v>
      </c>
      <c r="BG4" s="7">
        <v>0</v>
      </c>
      <c r="BH4" s="7">
        <v>0</v>
      </c>
      <c r="BI4" s="7">
        <v>0</v>
      </c>
      <c r="BJ4" s="7">
        <v>0</v>
      </c>
      <c r="BK4" s="7">
        <v>0</v>
      </c>
      <c r="BL4" s="7">
        <v>0</v>
      </c>
    </row>
    <row r="5" spans="2:165" s="4" customFormat="1" ht="43.05" customHeight="1" outlineLevel="1">
      <c r="C5" s="5" t="s">
        <v>2</v>
      </c>
      <c r="D5" s="6"/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  <c r="P5" s="7">
        <v>0</v>
      </c>
      <c r="Q5" s="7">
        <v>0</v>
      </c>
      <c r="R5" s="7">
        <v>0</v>
      </c>
      <c r="S5" s="7">
        <v>0</v>
      </c>
      <c r="T5" s="7">
        <v>0</v>
      </c>
      <c r="U5" s="7">
        <v>0</v>
      </c>
      <c r="V5" s="7">
        <v>0</v>
      </c>
      <c r="W5" s="7">
        <v>0</v>
      </c>
      <c r="X5" s="7">
        <v>0</v>
      </c>
      <c r="Y5" s="7">
        <v>0</v>
      </c>
      <c r="Z5" s="7">
        <v>0</v>
      </c>
      <c r="AA5" s="7">
        <v>0</v>
      </c>
      <c r="AB5" s="7">
        <v>0</v>
      </c>
      <c r="AC5" s="7">
        <v>0</v>
      </c>
      <c r="AD5" s="7">
        <v>0</v>
      </c>
      <c r="AE5" s="7">
        <v>0</v>
      </c>
      <c r="AF5" s="7">
        <v>0</v>
      </c>
      <c r="AG5" s="7">
        <v>0</v>
      </c>
      <c r="AH5" s="7">
        <v>0</v>
      </c>
      <c r="AI5" s="7">
        <v>0</v>
      </c>
      <c r="AJ5" s="7">
        <v>0</v>
      </c>
      <c r="AK5" s="7">
        <v>0</v>
      </c>
      <c r="AL5" s="7">
        <v>0</v>
      </c>
      <c r="AM5" s="7">
        <v>0</v>
      </c>
      <c r="AN5" s="7">
        <v>0</v>
      </c>
      <c r="AO5" s="7">
        <v>0</v>
      </c>
      <c r="AP5" s="7">
        <v>0</v>
      </c>
      <c r="AQ5" s="7">
        <v>0</v>
      </c>
      <c r="AR5" s="7">
        <v>0</v>
      </c>
      <c r="AS5" s="7">
        <v>0</v>
      </c>
      <c r="AT5" s="7">
        <v>0</v>
      </c>
      <c r="AU5" s="7">
        <v>0</v>
      </c>
      <c r="AV5" s="7">
        <v>0</v>
      </c>
      <c r="AW5" s="7">
        <v>0</v>
      </c>
      <c r="AX5" s="7">
        <v>0</v>
      </c>
      <c r="AY5" s="7">
        <v>0</v>
      </c>
      <c r="AZ5" s="7">
        <v>0</v>
      </c>
      <c r="BA5" s="7">
        <v>0</v>
      </c>
      <c r="BB5" s="7">
        <v>0</v>
      </c>
      <c r="BC5" s="7">
        <v>0</v>
      </c>
      <c r="BD5" s="7">
        <v>0</v>
      </c>
      <c r="BE5" s="7">
        <v>0</v>
      </c>
      <c r="BF5" s="7">
        <v>0</v>
      </c>
      <c r="BG5" s="7">
        <v>0</v>
      </c>
      <c r="BH5" s="7">
        <v>0</v>
      </c>
      <c r="BI5" s="7">
        <v>0</v>
      </c>
      <c r="BJ5" s="7">
        <v>0</v>
      </c>
      <c r="BK5" s="7">
        <v>0</v>
      </c>
      <c r="BL5" s="7">
        <v>0</v>
      </c>
    </row>
    <row r="6" spans="2:165" s="4" customFormat="1" ht="43.05" customHeight="1" outlineLevel="1">
      <c r="C6" s="5" t="s">
        <v>3</v>
      </c>
      <c r="D6" s="6"/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0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</row>
    <row r="7" spans="2:165" s="4" customFormat="1" ht="43.05" customHeight="1">
      <c r="B7" s="8" t="s">
        <v>4</v>
      </c>
      <c r="C7" s="2" t="s">
        <v>5</v>
      </c>
      <c r="E7" s="3">
        <v>0</v>
      </c>
      <c r="F7" s="3">
        <v>0</v>
      </c>
      <c r="G7" s="3">
        <v>0</v>
      </c>
      <c r="H7" s="3">
        <v>0</v>
      </c>
      <c r="I7" s="3">
        <v>0</v>
      </c>
      <c r="J7" s="3">
        <v>0</v>
      </c>
      <c r="K7" s="3">
        <v>0</v>
      </c>
      <c r="L7" s="3">
        <v>0</v>
      </c>
      <c r="M7" s="3">
        <v>0</v>
      </c>
      <c r="N7" s="3">
        <v>0</v>
      </c>
      <c r="O7" s="3">
        <v>0</v>
      </c>
      <c r="P7" s="3">
        <v>0</v>
      </c>
      <c r="Q7" s="3">
        <v>0</v>
      </c>
      <c r="R7" s="3">
        <v>0</v>
      </c>
      <c r="S7" s="3">
        <v>0</v>
      </c>
      <c r="T7" s="3">
        <v>0</v>
      </c>
      <c r="U7" s="3">
        <v>0</v>
      </c>
      <c r="V7" s="3">
        <v>0</v>
      </c>
      <c r="W7" s="3">
        <v>0</v>
      </c>
      <c r="X7" s="3">
        <v>0</v>
      </c>
      <c r="Y7" s="3">
        <v>0</v>
      </c>
      <c r="Z7" s="3">
        <v>0</v>
      </c>
      <c r="AA7" s="3">
        <v>0</v>
      </c>
      <c r="AB7" s="3">
        <v>0</v>
      </c>
      <c r="AC7" s="3">
        <v>0</v>
      </c>
      <c r="AD7" s="3">
        <v>0</v>
      </c>
      <c r="AE7" s="3">
        <v>0</v>
      </c>
      <c r="AF7" s="3">
        <v>0</v>
      </c>
      <c r="AG7" s="3">
        <v>0</v>
      </c>
      <c r="AH7" s="3">
        <v>0</v>
      </c>
      <c r="AI7" s="3">
        <v>0</v>
      </c>
      <c r="AJ7" s="3">
        <v>0</v>
      </c>
      <c r="AK7" s="3">
        <v>0</v>
      </c>
      <c r="AL7" s="3">
        <v>0</v>
      </c>
      <c r="AM7" s="3">
        <v>0</v>
      </c>
      <c r="AN7" s="3">
        <v>0</v>
      </c>
      <c r="AO7" s="3">
        <v>0</v>
      </c>
      <c r="AP7" s="3">
        <v>0</v>
      </c>
      <c r="AQ7" s="3">
        <v>0</v>
      </c>
      <c r="AR7" s="3">
        <v>0</v>
      </c>
      <c r="AS7" s="3">
        <v>0</v>
      </c>
      <c r="AT7" s="3">
        <v>0</v>
      </c>
      <c r="AU7" s="3">
        <v>0</v>
      </c>
      <c r="AV7" s="3">
        <v>0</v>
      </c>
      <c r="AW7" s="3">
        <v>0</v>
      </c>
      <c r="AX7" s="3">
        <v>0</v>
      </c>
      <c r="AY7" s="3">
        <v>0</v>
      </c>
      <c r="AZ7" s="3">
        <v>0</v>
      </c>
      <c r="BA7" s="3">
        <v>0</v>
      </c>
      <c r="BB7" s="3">
        <v>0</v>
      </c>
      <c r="BC7" s="3">
        <v>0</v>
      </c>
      <c r="BD7" s="3">
        <v>0</v>
      </c>
      <c r="BE7" s="3">
        <v>0</v>
      </c>
      <c r="BF7" s="3">
        <v>0</v>
      </c>
      <c r="BG7" s="3">
        <v>0</v>
      </c>
      <c r="BH7" s="3">
        <v>0</v>
      </c>
      <c r="BI7" s="3">
        <v>0</v>
      </c>
      <c r="BJ7" s="3">
        <v>0</v>
      </c>
      <c r="BK7" s="3">
        <v>0</v>
      </c>
      <c r="BL7" s="3">
        <v>0</v>
      </c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</row>
    <row r="8" spans="2:165" ht="43.05" customHeight="1">
      <c r="B8" s="10" t="e">
        <f t="shared" ref="B8:B9" si="0">AVERAGE(E8:BL8)</f>
        <v>#DIV/0!</v>
      </c>
      <c r="C8" s="11" t="s">
        <v>6</v>
      </c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</row>
    <row r="9" spans="2:165" ht="43.05" customHeight="1">
      <c r="B9" s="10" t="e">
        <f t="shared" si="0"/>
        <v>#DIV/0!</v>
      </c>
      <c r="C9" s="11" t="s">
        <v>7</v>
      </c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</row>
    <row r="10" spans="2:165" ht="43.05" customHeight="1">
      <c r="B10" s="10" t="e">
        <f t="shared" ref="B10:B12" si="1">AVERAGE(E10:BL10)</f>
        <v>#DIV/0!</v>
      </c>
      <c r="C10" s="11" t="s">
        <v>8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2:165" ht="43.05" customHeight="1">
      <c r="B11" s="10" t="e">
        <f t="shared" si="1"/>
        <v>#DIV/0!</v>
      </c>
      <c r="C11" s="13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</row>
    <row r="12" spans="2:165" ht="43.05" customHeight="1">
      <c r="B12" s="10" t="e">
        <f t="shared" si="1"/>
        <v>#DIV/0!</v>
      </c>
      <c r="C12" s="11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</row>
    <row r="13" spans="2:165" ht="18" customHeight="1"/>
    <row r="14" spans="2:165" s="14" customFormat="1" ht="30" outlineLevel="1">
      <c r="C14" s="15" t="s">
        <v>9</v>
      </c>
      <c r="E14" s="16">
        <f>SUM(E8:E12)</f>
        <v>0</v>
      </c>
      <c r="F14" s="16">
        <f t="shared" ref="F14:BL14" si="2">SUM(F8:F12)</f>
        <v>0</v>
      </c>
      <c r="G14" s="16">
        <f t="shared" si="2"/>
        <v>0</v>
      </c>
      <c r="H14" s="16">
        <f t="shared" si="2"/>
        <v>0</v>
      </c>
      <c r="I14" s="16">
        <f t="shared" si="2"/>
        <v>0</v>
      </c>
      <c r="J14" s="16">
        <f t="shared" si="2"/>
        <v>0</v>
      </c>
      <c r="K14" s="16">
        <f t="shared" si="2"/>
        <v>0</v>
      </c>
      <c r="L14" s="16">
        <f t="shared" si="2"/>
        <v>0</v>
      </c>
      <c r="M14" s="16">
        <f t="shared" si="2"/>
        <v>0</v>
      </c>
      <c r="N14" s="16">
        <f t="shared" si="2"/>
        <v>0</v>
      </c>
      <c r="O14" s="16">
        <f t="shared" si="2"/>
        <v>0</v>
      </c>
      <c r="P14" s="16">
        <f t="shared" si="2"/>
        <v>0</v>
      </c>
      <c r="Q14" s="16">
        <f t="shared" si="2"/>
        <v>0</v>
      </c>
      <c r="R14" s="16">
        <f t="shared" si="2"/>
        <v>0</v>
      </c>
      <c r="S14" s="16">
        <f t="shared" si="2"/>
        <v>0</v>
      </c>
      <c r="T14" s="16">
        <f t="shared" si="2"/>
        <v>0</v>
      </c>
      <c r="U14" s="16">
        <f t="shared" si="2"/>
        <v>0</v>
      </c>
      <c r="V14" s="16">
        <f t="shared" si="2"/>
        <v>0</v>
      </c>
      <c r="W14" s="16">
        <f t="shared" si="2"/>
        <v>0</v>
      </c>
      <c r="X14" s="16">
        <f t="shared" si="2"/>
        <v>0</v>
      </c>
      <c r="Y14" s="16">
        <f t="shared" si="2"/>
        <v>0</v>
      </c>
      <c r="Z14" s="16">
        <f t="shared" si="2"/>
        <v>0</v>
      </c>
      <c r="AA14" s="16">
        <f t="shared" si="2"/>
        <v>0</v>
      </c>
      <c r="AB14" s="16">
        <f t="shared" si="2"/>
        <v>0</v>
      </c>
      <c r="AC14" s="16">
        <f t="shared" si="2"/>
        <v>0</v>
      </c>
      <c r="AD14" s="16">
        <f t="shared" si="2"/>
        <v>0</v>
      </c>
      <c r="AE14" s="16">
        <f t="shared" si="2"/>
        <v>0</v>
      </c>
      <c r="AF14" s="16">
        <f t="shared" si="2"/>
        <v>0</v>
      </c>
      <c r="AG14" s="16">
        <f t="shared" si="2"/>
        <v>0</v>
      </c>
      <c r="AH14" s="16">
        <f t="shared" si="2"/>
        <v>0</v>
      </c>
      <c r="AI14" s="16">
        <f t="shared" si="2"/>
        <v>0</v>
      </c>
      <c r="AJ14" s="16">
        <f t="shared" si="2"/>
        <v>0</v>
      </c>
      <c r="AK14" s="16">
        <f t="shared" si="2"/>
        <v>0</v>
      </c>
      <c r="AL14" s="16">
        <f t="shared" si="2"/>
        <v>0</v>
      </c>
      <c r="AM14" s="16">
        <f t="shared" si="2"/>
        <v>0</v>
      </c>
      <c r="AN14" s="16">
        <f t="shared" si="2"/>
        <v>0</v>
      </c>
      <c r="AO14" s="16">
        <f t="shared" si="2"/>
        <v>0</v>
      </c>
      <c r="AP14" s="16">
        <f t="shared" si="2"/>
        <v>0</v>
      </c>
      <c r="AQ14" s="16">
        <f t="shared" si="2"/>
        <v>0</v>
      </c>
      <c r="AR14" s="16">
        <f t="shared" si="2"/>
        <v>0</v>
      </c>
      <c r="AS14" s="16">
        <f t="shared" si="2"/>
        <v>0</v>
      </c>
      <c r="AT14" s="16">
        <f t="shared" si="2"/>
        <v>0</v>
      </c>
      <c r="AU14" s="16">
        <f t="shared" si="2"/>
        <v>0</v>
      </c>
      <c r="AV14" s="16">
        <f t="shared" si="2"/>
        <v>0</v>
      </c>
      <c r="AW14" s="16">
        <f t="shared" si="2"/>
        <v>0</v>
      </c>
      <c r="AX14" s="16">
        <f t="shared" si="2"/>
        <v>0</v>
      </c>
      <c r="AY14" s="16">
        <f t="shared" si="2"/>
        <v>0</v>
      </c>
      <c r="AZ14" s="16">
        <f t="shared" si="2"/>
        <v>0</v>
      </c>
      <c r="BA14" s="16">
        <f t="shared" si="2"/>
        <v>0</v>
      </c>
      <c r="BB14" s="16">
        <f t="shared" si="2"/>
        <v>0</v>
      </c>
      <c r="BC14" s="16">
        <f t="shared" si="2"/>
        <v>0</v>
      </c>
      <c r="BD14" s="16">
        <f t="shared" si="2"/>
        <v>0</v>
      </c>
      <c r="BE14" s="16">
        <f t="shared" si="2"/>
        <v>0</v>
      </c>
      <c r="BF14" s="16">
        <f t="shared" si="2"/>
        <v>0</v>
      </c>
      <c r="BG14" s="16">
        <f t="shared" si="2"/>
        <v>0</v>
      </c>
      <c r="BH14" s="16">
        <f t="shared" si="2"/>
        <v>0</v>
      </c>
      <c r="BI14" s="16">
        <f t="shared" si="2"/>
        <v>0</v>
      </c>
      <c r="BJ14" s="16">
        <f t="shared" si="2"/>
        <v>0</v>
      </c>
      <c r="BK14" s="16">
        <f t="shared" si="2"/>
        <v>0</v>
      </c>
      <c r="BL14" s="16">
        <f t="shared" si="2"/>
        <v>0</v>
      </c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</row>
    <row r="15" spans="2:165" s="17" customFormat="1" ht="11.4" outlineLevel="1"/>
    <row r="17" spans="3:64" ht="30">
      <c r="C17" s="18" t="s">
        <v>10</v>
      </c>
      <c r="E17" s="19">
        <f>MAX(E8:E12)</f>
        <v>0</v>
      </c>
      <c r="F17" s="19">
        <f t="shared" ref="F17:BL17" si="3">MAX(F8:F12)</f>
        <v>0</v>
      </c>
      <c r="G17" s="19">
        <f t="shared" si="3"/>
        <v>0</v>
      </c>
      <c r="H17" s="19">
        <f t="shared" si="3"/>
        <v>0</v>
      </c>
      <c r="I17" s="19">
        <f t="shared" si="3"/>
        <v>0</v>
      </c>
      <c r="J17" s="19">
        <f t="shared" si="3"/>
        <v>0</v>
      </c>
      <c r="K17" s="19">
        <f t="shared" si="3"/>
        <v>0</v>
      </c>
      <c r="L17" s="19">
        <f t="shared" si="3"/>
        <v>0</v>
      </c>
      <c r="M17" s="19">
        <f t="shared" si="3"/>
        <v>0</v>
      </c>
      <c r="N17" s="19">
        <f t="shared" si="3"/>
        <v>0</v>
      </c>
      <c r="O17" s="19">
        <f t="shared" si="3"/>
        <v>0</v>
      </c>
      <c r="P17" s="19">
        <f t="shared" si="3"/>
        <v>0</v>
      </c>
      <c r="Q17" s="19">
        <f t="shared" si="3"/>
        <v>0</v>
      </c>
      <c r="R17" s="19">
        <f t="shared" si="3"/>
        <v>0</v>
      </c>
      <c r="S17" s="19">
        <f t="shared" si="3"/>
        <v>0</v>
      </c>
      <c r="T17" s="19">
        <f t="shared" si="3"/>
        <v>0</v>
      </c>
      <c r="U17" s="19">
        <f t="shared" si="3"/>
        <v>0</v>
      </c>
      <c r="V17" s="19">
        <f t="shared" si="3"/>
        <v>0</v>
      </c>
      <c r="W17" s="19">
        <f t="shared" si="3"/>
        <v>0</v>
      </c>
      <c r="X17" s="19">
        <f t="shared" si="3"/>
        <v>0</v>
      </c>
      <c r="Y17" s="19">
        <f t="shared" si="3"/>
        <v>0</v>
      </c>
      <c r="Z17" s="19">
        <f t="shared" si="3"/>
        <v>0</v>
      </c>
      <c r="AA17" s="19">
        <f t="shared" si="3"/>
        <v>0</v>
      </c>
      <c r="AB17" s="19">
        <f t="shared" si="3"/>
        <v>0</v>
      </c>
      <c r="AC17" s="19">
        <f t="shared" si="3"/>
        <v>0</v>
      </c>
      <c r="AD17" s="19">
        <f t="shared" si="3"/>
        <v>0</v>
      </c>
      <c r="AE17" s="19">
        <f t="shared" si="3"/>
        <v>0</v>
      </c>
      <c r="AF17" s="19">
        <f t="shared" si="3"/>
        <v>0</v>
      </c>
      <c r="AG17" s="19">
        <f t="shared" si="3"/>
        <v>0</v>
      </c>
      <c r="AH17" s="19">
        <f t="shared" si="3"/>
        <v>0</v>
      </c>
      <c r="AI17" s="19">
        <f t="shared" si="3"/>
        <v>0</v>
      </c>
      <c r="AJ17" s="19">
        <f t="shared" si="3"/>
        <v>0</v>
      </c>
      <c r="AK17" s="19">
        <f t="shared" si="3"/>
        <v>0</v>
      </c>
      <c r="AL17" s="19">
        <f t="shared" si="3"/>
        <v>0</v>
      </c>
      <c r="AM17" s="19">
        <f t="shared" si="3"/>
        <v>0</v>
      </c>
      <c r="AN17" s="19">
        <f t="shared" si="3"/>
        <v>0</v>
      </c>
      <c r="AO17" s="19">
        <f t="shared" si="3"/>
        <v>0</v>
      </c>
      <c r="AP17" s="19">
        <f t="shared" si="3"/>
        <v>0</v>
      </c>
      <c r="AQ17" s="19">
        <f t="shared" si="3"/>
        <v>0</v>
      </c>
      <c r="AR17" s="19">
        <f t="shared" si="3"/>
        <v>0</v>
      </c>
      <c r="AS17" s="19">
        <f t="shared" si="3"/>
        <v>0</v>
      </c>
      <c r="AT17" s="19">
        <f t="shared" si="3"/>
        <v>0</v>
      </c>
      <c r="AU17" s="19">
        <f t="shared" si="3"/>
        <v>0</v>
      </c>
      <c r="AV17" s="19">
        <f t="shared" si="3"/>
        <v>0</v>
      </c>
      <c r="AW17" s="19">
        <f t="shared" si="3"/>
        <v>0</v>
      </c>
      <c r="AX17" s="19">
        <f t="shared" si="3"/>
        <v>0</v>
      </c>
      <c r="AY17" s="19">
        <f t="shared" si="3"/>
        <v>0</v>
      </c>
      <c r="AZ17" s="19">
        <f t="shared" si="3"/>
        <v>0</v>
      </c>
      <c r="BA17" s="19">
        <f t="shared" si="3"/>
        <v>0</v>
      </c>
      <c r="BB17" s="19">
        <f t="shared" si="3"/>
        <v>0</v>
      </c>
      <c r="BC17" s="19">
        <f t="shared" si="3"/>
        <v>0</v>
      </c>
      <c r="BD17" s="19">
        <f t="shared" si="3"/>
        <v>0</v>
      </c>
      <c r="BE17" s="19">
        <f t="shared" si="3"/>
        <v>0</v>
      </c>
      <c r="BF17" s="19">
        <f t="shared" si="3"/>
        <v>0</v>
      </c>
      <c r="BG17" s="19">
        <f t="shared" si="3"/>
        <v>0</v>
      </c>
      <c r="BH17" s="19">
        <f t="shared" si="3"/>
        <v>0</v>
      </c>
      <c r="BI17" s="19">
        <f t="shared" si="3"/>
        <v>0</v>
      </c>
      <c r="BJ17" s="19">
        <f t="shared" si="3"/>
        <v>0</v>
      </c>
      <c r="BK17" s="19">
        <f t="shared" si="3"/>
        <v>0</v>
      </c>
      <c r="BL17" s="19">
        <f t="shared" si="3"/>
        <v>0</v>
      </c>
    </row>
    <row r="19" spans="3:64" ht="36.75" customHeight="1">
      <c r="C19" s="18" t="s">
        <v>11</v>
      </c>
      <c r="E19" s="19">
        <f>MIN(E8:E12)</f>
        <v>0</v>
      </c>
      <c r="F19" s="19">
        <f t="shared" ref="F19:BL19" si="4">MIN(F8:F12)</f>
        <v>0</v>
      </c>
      <c r="G19" s="19">
        <f t="shared" si="4"/>
        <v>0</v>
      </c>
      <c r="H19" s="19">
        <f t="shared" si="4"/>
        <v>0</v>
      </c>
      <c r="I19" s="19">
        <f t="shared" si="4"/>
        <v>0</v>
      </c>
      <c r="J19" s="19">
        <f t="shared" si="4"/>
        <v>0</v>
      </c>
      <c r="K19" s="19">
        <f t="shared" si="4"/>
        <v>0</v>
      </c>
      <c r="L19" s="19">
        <f t="shared" si="4"/>
        <v>0</v>
      </c>
      <c r="M19" s="19">
        <f t="shared" si="4"/>
        <v>0</v>
      </c>
      <c r="N19" s="19">
        <f t="shared" si="4"/>
        <v>0</v>
      </c>
      <c r="O19" s="19">
        <f t="shared" si="4"/>
        <v>0</v>
      </c>
      <c r="P19" s="19">
        <f t="shared" si="4"/>
        <v>0</v>
      </c>
      <c r="Q19" s="19">
        <f t="shared" si="4"/>
        <v>0</v>
      </c>
      <c r="R19" s="19">
        <f t="shared" si="4"/>
        <v>0</v>
      </c>
      <c r="S19" s="19">
        <f t="shared" si="4"/>
        <v>0</v>
      </c>
      <c r="T19" s="19">
        <f t="shared" si="4"/>
        <v>0</v>
      </c>
      <c r="U19" s="19">
        <f t="shared" si="4"/>
        <v>0</v>
      </c>
      <c r="V19" s="19">
        <f t="shared" si="4"/>
        <v>0</v>
      </c>
      <c r="W19" s="19">
        <f t="shared" si="4"/>
        <v>0</v>
      </c>
      <c r="X19" s="19">
        <f t="shared" si="4"/>
        <v>0</v>
      </c>
      <c r="Y19" s="19">
        <f t="shared" si="4"/>
        <v>0</v>
      </c>
      <c r="Z19" s="19">
        <f t="shared" si="4"/>
        <v>0</v>
      </c>
      <c r="AA19" s="19">
        <f t="shared" si="4"/>
        <v>0</v>
      </c>
      <c r="AB19" s="19">
        <f t="shared" si="4"/>
        <v>0</v>
      </c>
      <c r="AC19" s="19">
        <f t="shared" si="4"/>
        <v>0</v>
      </c>
      <c r="AD19" s="19">
        <f t="shared" si="4"/>
        <v>0</v>
      </c>
      <c r="AE19" s="19">
        <f t="shared" si="4"/>
        <v>0</v>
      </c>
      <c r="AF19" s="19">
        <f t="shared" si="4"/>
        <v>0</v>
      </c>
      <c r="AG19" s="19">
        <f t="shared" si="4"/>
        <v>0</v>
      </c>
      <c r="AH19" s="19">
        <f t="shared" si="4"/>
        <v>0</v>
      </c>
      <c r="AI19" s="19">
        <f t="shared" si="4"/>
        <v>0</v>
      </c>
      <c r="AJ19" s="19">
        <f t="shared" si="4"/>
        <v>0</v>
      </c>
      <c r="AK19" s="19">
        <f t="shared" si="4"/>
        <v>0</v>
      </c>
      <c r="AL19" s="19">
        <f t="shared" si="4"/>
        <v>0</v>
      </c>
      <c r="AM19" s="19">
        <f t="shared" si="4"/>
        <v>0</v>
      </c>
      <c r="AN19" s="19">
        <f t="shared" si="4"/>
        <v>0</v>
      </c>
      <c r="AO19" s="19">
        <f t="shared" si="4"/>
        <v>0</v>
      </c>
      <c r="AP19" s="19">
        <f t="shared" si="4"/>
        <v>0</v>
      </c>
      <c r="AQ19" s="19">
        <f t="shared" si="4"/>
        <v>0</v>
      </c>
      <c r="AR19" s="19">
        <f t="shared" si="4"/>
        <v>0</v>
      </c>
      <c r="AS19" s="19">
        <f t="shared" si="4"/>
        <v>0</v>
      </c>
      <c r="AT19" s="19">
        <f t="shared" si="4"/>
        <v>0</v>
      </c>
      <c r="AU19" s="19">
        <f t="shared" si="4"/>
        <v>0</v>
      </c>
      <c r="AV19" s="19">
        <f t="shared" si="4"/>
        <v>0</v>
      </c>
      <c r="AW19" s="19">
        <f t="shared" si="4"/>
        <v>0</v>
      </c>
      <c r="AX19" s="19">
        <f t="shared" si="4"/>
        <v>0</v>
      </c>
      <c r="AY19" s="19">
        <f t="shared" si="4"/>
        <v>0</v>
      </c>
      <c r="AZ19" s="19">
        <f t="shared" si="4"/>
        <v>0</v>
      </c>
      <c r="BA19" s="19">
        <f t="shared" si="4"/>
        <v>0</v>
      </c>
      <c r="BB19" s="19">
        <f t="shared" si="4"/>
        <v>0</v>
      </c>
      <c r="BC19" s="19">
        <f t="shared" si="4"/>
        <v>0</v>
      </c>
      <c r="BD19" s="19">
        <f t="shared" si="4"/>
        <v>0</v>
      </c>
      <c r="BE19" s="19">
        <f t="shared" si="4"/>
        <v>0</v>
      </c>
      <c r="BF19" s="19">
        <f t="shared" si="4"/>
        <v>0</v>
      </c>
      <c r="BG19" s="19">
        <f t="shared" si="4"/>
        <v>0</v>
      </c>
      <c r="BH19" s="19">
        <f t="shared" si="4"/>
        <v>0</v>
      </c>
      <c r="BI19" s="19">
        <f t="shared" si="4"/>
        <v>0</v>
      </c>
      <c r="BJ19" s="19">
        <f t="shared" si="4"/>
        <v>0</v>
      </c>
      <c r="BK19" s="19">
        <f t="shared" si="4"/>
        <v>0</v>
      </c>
      <c r="BL19" s="19">
        <f t="shared" si="4"/>
        <v>0</v>
      </c>
    </row>
    <row r="20" spans="3:64" ht="30">
      <c r="E20" s="16"/>
    </row>
    <row r="21" spans="3:64" ht="21.75" customHeight="1"/>
    <row r="23" spans="3:64" ht="21" customHeight="1"/>
    <row r="25" spans="3:64" ht="27.75" customHeight="1"/>
  </sheetData>
  <dataValidations count="1">
    <dataValidation type="custom" allowBlank="1" showInputMessage="1" showErrorMessage="1" error="IMMETTERE UN VALORE COMPRESO TRA 0 E 10" sqref="E8:BL12">
      <formula1>A1:BH5&lt;=10</formula1>
    </dataValidation>
  </dataValidations>
  <pageMargins left="0.75" right="0.75" top="1" bottom="1" header="0.5" footer="0.5"/>
  <pageSetup paperSize="9" scale="90" orientation="portrait" horizontalDpi="65532" verticalDpi="65532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4" r:id="rId3" name="Button 0">
              <controlPr defaultSize="0" autoLine="0" autoPict="0">
                <anchor moveWithCells="1">
                  <from>
                    <xdr:col>2</xdr:col>
                    <xdr:colOff>114300</xdr:colOff>
                    <xdr:row>54</xdr:row>
                    <xdr:rowOff>0</xdr:rowOff>
                  </from>
                  <to>
                    <xdr:col>2</xdr:col>
                    <xdr:colOff>1386840</xdr:colOff>
                    <xdr:row>57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5" r:id="rId4" name="Button 1">
              <controlPr defaultSize="0" autoLine="0" autoPict="0">
                <anchor moveWithCells="1">
                  <from>
                    <xdr:col>2</xdr:col>
                    <xdr:colOff>259080</xdr:colOff>
                    <xdr:row>19</xdr:row>
                    <xdr:rowOff>220980</xdr:rowOff>
                  </from>
                  <to>
                    <xdr:col>2</xdr:col>
                    <xdr:colOff>1424940</xdr:colOff>
                    <xdr:row>26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5" name="Button 2">
              <controlPr defaultSize="0" autoLine="0" autoPict="0">
                <anchor moveWithCells="1">
                  <from>
                    <xdr:col>2</xdr:col>
                    <xdr:colOff>243840</xdr:colOff>
                    <xdr:row>28</xdr:row>
                    <xdr:rowOff>68580</xdr:rowOff>
                  </from>
                  <to>
                    <xdr:col>2</xdr:col>
                    <xdr:colOff>1356360</xdr:colOff>
                    <xdr:row>32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" r:id="rId6" name="Control_3">
              <controlPr defaultSize="0" autoLine="0" autoPict="0">
                <anchor sizeWithCells="1">
                  <from>
                    <xdr:col>2</xdr:col>
                    <xdr:colOff>144780</xdr:colOff>
                    <xdr:row>54</xdr:row>
                    <xdr:rowOff>0</xdr:rowOff>
                  </from>
                  <to>
                    <xdr:col>2</xdr:col>
                    <xdr:colOff>1737360</xdr:colOff>
                    <xdr:row>57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" r:id="rId7" name="Control_4">
              <controlPr defaultSize="0" autoLine="0" autoPict="0">
                <anchor sizeWithCells="1">
                  <from>
                    <xdr:col>2</xdr:col>
                    <xdr:colOff>335280</xdr:colOff>
                    <xdr:row>19</xdr:row>
                    <xdr:rowOff>281940</xdr:rowOff>
                  </from>
                  <to>
                    <xdr:col>2</xdr:col>
                    <xdr:colOff>1790700</xdr:colOff>
                    <xdr:row>26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" r:id="rId8" name="Control_5">
              <controlPr defaultSize="0" autoLine="0" autoPict="0">
                <anchor sizeWithCells="1">
                  <from>
                    <xdr:col>2</xdr:col>
                    <xdr:colOff>312420</xdr:colOff>
                    <xdr:row>28</xdr:row>
                    <xdr:rowOff>91440</xdr:rowOff>
                  </from>
                  <to>
                    <xdr:col>2</xdr:col>
                    <xdr:colOff>1699260</xdr:colOff>
                    <xdr:row>32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6">
    <pageSetUpPr fitToPage="1"/>
  </sheetPr>
  <dimension ref="C4:H88"/>
  <sheetViews>
    <sheetView showZeros="0" workbookViewId="0">
      <selection activeCell="C51" sqref="C51:H54"/>
    </sheetView>
  </sheetViews>
  <sheetFormatPr defaultColWidth="11.5" defaultRowHeight="12" customHeight="1"/>
  <cols>
    <col min="1" max="1" width="4.625" customWidth="1"/>
    <col min="2" max="2" width="3" customWidth="1"/>
    <col min="3" max="3" width="6.5" customWidth="1"/>
    <col min="4" max="4" width="7.375" customWidth="1"/>
    <col min="5" max="5" width="32.625" customWidth="1"/>
    <col min="6" max="6" width="25" customWidth="1"/>
    <col min="7" max="7" width="17.875" customWidth="1"/>
    <col min="8" max="8" width="9.5" customWidth="1"/>
    <col min="9" max="9" width="6.5" customWidth="1"/>
    <col min="10" max="257" width="11.5" customWidth="1"/>
  </cols>
  <sheetData>
    <row r="4" spans="3:8" ht="31.05" customHeight="1">
      <c r="C4" s="146" t="s">
        <v>16</v>
      </c>
      <c r="D4" s="147"/>
      <c r="E4" s="147"/>
      <c r="F4" s="147"/>
      <c r="G4" s="147"/>
      <c r="H4" s="147"/>
    </row>
    <row r="5" spans="3:8" ht="22.05" customHeight="1">
      <c r="C5" s="132" t="s">
        <v>17</v>
      </c>
      <c r="D5" s="133"/>
      <c r="E5" s="133"/>
      <c r="F5" s="133"/>
      <c r="G5" s="133"/>
      <c r="H5" s="133"/>
    </row>
    <row r="6" spans="3:8" ht="22.05" customHeight="1">
      <c r="C6" s="134"/>
      <c r="D6" s="134"/>
      <c r="E6" s="134"/>
      <c r="F6" s="134"/>
      <c r="G6" s="134"/>
      <c r="H6" s="134"/>
    </row>
    <row r="7" spans="3:8" ht="22.05" customHeight="1">
      <c r="C7" s="130" t="s">
        <v>58</v>
      </c>
      <c r="D7" s="130"/>
      <c r="E7" s="130"/>
      <c r="F7" s="130"/>
      <c r="G7" s="130"/>
      <c r="H7" s="130"/>
    </row>
    <row r="8" spans="3:8" ht="22.05" customHeight="1">
      <c r="C8" s="130" t="s">
        <v>59</v>
      </c>
      <c r="D8" s="130"/>
      <c r="E8" s="130"/>
      <c r="F8" s="130"/>
      <c r="G8" s="130"/>
      <c r="H8" s="130"/>
    </row>
    <row r="9" spans="3:8" ht="22.05" customHeight="1">
      <c r="C9" s="135" t="s">
        <v>60</v>
      </c>
      <c r="D9" s="135"/>
      <c r="E9" s="135"/>
      <c r="F9" s="135"/>
      <c r="G9" s="135"/>
      <c r="H9" s="135"/>
    </row>
    <row r="10" spans="3:8" ht="22.05" customHeight="1">
      <c r="C10" s="136" t="s">
        <v>61</v>
      </c>
      <c r="D10" s="135"/>
      <c r="E10" s="135"/>
      <c r="F10" s="135"/>
      <c r="G10" s="135"/>
      <c r="H10" s="135"/>
    </row>
    <row r="11" spans="3:8" ht="22.05" customHeight="1">
      <c r="C11" s="130" t="s">
        <v>95</v>
      </c>
      <c r="D11" s="131"/>
      <c r="E11" s="131"/>
      <c r="F11" s="131"/>
      <c r="G11" s="131"/>
      <c r="H11" s="131"/>
    </row>
    <row r="12" spans="3:8" ht="25.95" customHeight="1">
      <c r="C12" s="137" t="s">
        <v>97</v>
      </c>
      <c r="D12" s="138"/>
      <c r="E12" s="138"/>
      <c r="F12" s="138"/>
      <c r="G12" s="138"/>
      <c r="H12" s="138"/>
    </row>
    <row r="13" spans="3:8" ht="49.95" customHeight="1">
      <c r="C13" s="23" t="s">
        <v>21</v>
      </c>
      <c r="D13" s="38" t="s">
        <v>22</v>
      </c>
      <c r="E13" s="39" t="s">
        <v>23</v>
      </c>
      <c r="F13" s="39" t="s">
        <v>24</v>
      </c>
      <c r="G13" s="39" t="s">
        <v>25</v>
      </c>
      <c r="H13" s="39" t="s">
        <v>26</v>
      </c>
    </row>
    <row r="14" spans="3:8" ht="22.05" customHeight="1">
      <c r="C14" s="53" t="s">
        <v>27</v>
      </c>
      <c r="D14" s="45" t="str">
        <f>IF('NoteC2 macro'!H4="","",'NoteC2 macro'!H4)</f>
        <v/>
      </c>
      <c r="E14" s="45" t="str">
        <f>IF('NoteC2 macro'!G4="","",'NoteC2 macro'!G4)</f>
        <v/>
      </c>
      <c r="F14" s="45" t="str">
        <f>IF('NoteC2 macro'!E4="","",'NoteC2 macro'!E4)</f>
        <v/>
      </c>
      <c r="G14" s="45" t="str">
        <f>IF('NoteC2 macro'!F4="","",'NoteC2 macro'!F4)</f>
        <v/>
      </c>
      <c r="H14" s="46">
        <f>'NoteC2 macro'!I4</f>
        <v>0</v>
      </c>
    </row>
    <row r="15" spans="3:8" ht="22.05" customHeight="1">
      <c r="C15" s="54" t="s">
        <v>28</v>
      </c>
      <c r="D15" s="45" t="str">
        <f>IF('NoteC2 macro'!H5="","",'NoteC2 macro'!H5)</f>
        <v/>
      </c>
      <c r="E15" s="45" t="str">
        <f>IF('NoteC2 macro'!G5="","",'NoteC2 macro'!G5)</f>
        <v/>
      </c>
      <c r="F15" s="45" t="str">
        <f>IF('NoteC2 macro'!E5="","",'NoteC2 macro'!E5)</f>
        <v/>
      </c>
      <c r="G15" s="45" t="str">
        <f>IF('NoteC2 macro'!F5="","",'NoteC2 macro'!F5)</f>
        <v/>
      </c>
      <c r="H15" s="46">
        <f>'NoteC2 macro'!I5</f>
        <v>0</v>
      </c>
    </row>
    <row r="16" spans="3:8" ht="22.05" customHeight="1">
      <c r="C16" s="54" t="s">
        <v>29</v>
      </c>
      <c r="D16" s="45" t="str">
        <f>IF('NoteC2 macro'!H6="","",'NoteC2 macro'!H6)</f>
        <v/>
      </c>
      <c r="E16" s="45" t="str">
        <f>IF('NoteC2 macro'!G6="","",'NoteC2 macro'!G6)</f>
        <v/>
      </c>
      <c r="F16" s="45" t="str">
        <f>IF('NoteC2 macro'!E6="","",'NoteC2 macro'!E6)</f>
        <v/>
      </c>
      <c r="G16" s="45" t="str">
        <f>IF('NoteC2 macro'!F6="","",'NoteC2 macro'!F6)</f>
        <v/>
      </c>
      <c r="H16" s="46">
        <f>'NoteC2 macro'!I6</f>
        <v>0</v>
      </c>
    </row>
    <row r="17" spans="3:8" ht="22.05" customHeight="1">
      <c r="C17" s="54" t="s">
        <v>30</v>
      </c>
      <c r="D17" s="45" t="str">
        <f>IF('NoteC2 macro'!H7="","",'NoteC2 macro'!H7)</f>
        <v/>
      </c>
      <c r="E17" s="45" t="str">
        <f>IF('NoteC2 macro'!G7="","",'NoteC2 macro'!G7)</f>
        <v/>
      </c>
      <c r="F17" s="45" t="str">
        <f>IF('NoteC2 macro'!E7="","",'NoteC2 macro'!E7)</f>
        <v/>
      </c>
      <c r="G17" s="45" t="str">
        <f>IF('NoteC2 macro'!F7="","",'NoteC2 macro'!F7)</f>
        <v/>
      </c>
      <c r="H17" s="46">
        <f>'NoteC2 macro'!I7</f>
        <v>0</v>
      </c>
    </row>
    <row r="18" spans="3:8" ht="22.05" customHeight="1">
      <c r="C18" s="54" t="s">
        <v>31</v>
      </c>
      <c r="D18" s="45" t="str">
        <f>IF('NoteC2 macro'!H8="","",'NoteC2 macro'!H8)</f>
        <v/>
      </c>
      <c r="E18" s="45" t="str">
        <f>IF('NoteC2 macro'!G8="","",'NoteC2 macro'!G8)</f>
        <v/>
      </c>
      <c r="F18" s="45" t="str">
        <f>IF('NoteC2 macro'!E8="","",'NoteC2 macro'!E8)</f>
        <v/>
      </c>
      <c r="G18" s="45" t="str">
        <f>IF('NoteC2 macro'!F8="","",'NoteC2 macro'!F8)</f>
        <v/>
      </c>
      <c r="H18" s="46">
        <f>'NoteC2 macro'!I8</f>
        <v>0</v>
      </c>
    </row>
    <row r="19" spans="3:8" ht="22.05" customHeight="1">
      <c r="C19" s="54" t="s">
        <v>32</v>
      </c>
      <c r="D19" s="45" t="str">
        <f>IF('NoteC2 macro'!H9="","",'NoteC2 macro'!H9)</f>
        <v/>
      </c>
      <c r="E19" s="45" t="str">
        <f>IF('NoteC2 macro'!G9="","",'NoteC2 macro'!G9)</f>
        <v/>
      </c>
      <c r="F19" s="45" t="str">
        <f>IF('NoteC2 macro'!E9="","",'NoteC2 macro'!E9)</f>
        <v/>
      </c>
      <c r="G19" s="45" t="str">
        <f>IF('NoteC2 macro'!F9="","",'NoteC2 macro'!F9)</f>
        <v/>
      </c>
      <c r="H19" s="46">
        <f>'NoteC2 macro'!I9</f>
        <v>0</v>
      </c>
    </row>
    <row r="20" spans="3:8" ht="22.05" customHeight="1">
      <c r="C20" s="54" t="s">
        <v>33</v>
      </c>
      <c r="D20" s="45" t="str">
        <f>IF('NoteC2 macro'!H10="","",'NoteC2 macro'!H10)</f>
        <v/>
      </c>
      <c r="E20" s="45" t="str">
        <f>IF('NoteC2 macro'!G10="","",'NoteC2 macro'!G10)</f>
        <v/>
      </c>
      <c r="F20" s="45" t="str">
        <f>IF('NoteC2 macro'!E10="","",'NoteC2 macro'!E10)</f>
        <v/>
      </c>
      <c r="G20" s="45" t="str">
        <f>IF('NoteC2 macro'!F10="","",'NoteC2 macro'!F10)</f>
        <v/>
      </c>
      <c r="H20" s="46">
        <f>'NoteC2 macro'!I10</f>
        <v>0</v>
      </c>
    </row>
    <row r="21" spans="3:8" ht="22.05" customHeight="1">
      <c r="C21" s="54" t="s">
        <v>34</v>
      </c>
      <c r="D21" s="45" t="str">
        <f>IF('NoteC2 macro'!H11="","",'NoteC2 macro'!H11)</f>
        <v/>
      </c>
      <c r="E21" s="45" t="str">
        <f>IF('NoteC2 macro'!G11="","",'NoteC2 macro'!G11)</f>
        <v/>
      </c>
      <c r="F21" s="45" t="str">
        <f>IF('NoteC2 macro'!E11="","",'NoteC2 macro'!E11)</f>
        <v/>
      </c>
      <c r="G21" s="45" t="str">
        <f>IF('NoteC2 macro'!F11="","",'NoteC2 macro'!F11)</f>
        <v/>
      </c>
      <c r="H21" s="46">
        <f>'NoteC2 macro'!I11</f>
        <v>0</v>
      </c>
    </row>
    <row r="22" spans="3:8" ht="22.05" customHeight="1">
      <c r="C22" s="54" t="s">
        <v>35</v>
      </c>
      <c r="D22" s="45" t="str">
        <f>IF('NoteC2 macro'!H12="","",'NoteC2 macro'!H12)</f>
        <v/>
      </c>
      <c r="E22" s="45" t="str">
        <f>IF('NoteC2 macro'!G12="","",'NoteC2 macro'!G12)</f>
        <v/>
      </c>
      <c r="F22" s="45" t="str">
        <f>IF('NoteC2 macro'!E12="","",'NoteC2 macro'!E12)</f>
        <v/>
      </c>
      <c r="G22" s="45" t="str">
        <f>IF('NoteC2 macro'!F12="","",'NoteC2 macro'!F12)</f>
        <v/>
      </c>
      <c r="H22" s="46">
        <f>'NoteC2 macro'!I12</f>
        <v>0</v>
      </c>
    </row>
    <row r="23" spans="3:8" ht="22.05" customHeight="1">
      <c r="C23" s="54" t="s">
        <v>36</v>
      </c>
      <c r="D23" s="45" t="str">
        <f>IF('NoteC2 macro'!H13="","",'NoteC2 macro'!H13)</f>
        <v/>
      </c>
      <c r="E23" s="45" t="str">
        <f>IF('NoteC2 macro'!G13="","",'NoteC2 macro'!G13)</f>
        <v/>
      </c>
      <c r="F23" s="45" t="str">
        <f>IF('NoteC2 macro'!E13="","",'NoteC2 macro'!E13)</f>
        <v/>
      </c>
      <c r="G23" s="45" t="str">
        <f>IF('NoteC2 macro'!F13="","",'NoteC2 macro'!F13)</f>
        <v/>
      </c>
      <c r="H23" s="46">
        <f>'NoteC2 macro'!I13</f>
        <v>0</v>
      </c>
    </row>
    <row r="24" spans="3:8" ht="22.05" customHeight="1">
      <c r="C24" s="54" t="s">
        <v>37</v>
      </c>
      <c r="D24" s="45" t="str">
        <f>IF('NoteC2 macro'!H14="","",'NoteC2 macro'!H14)</f>
        <v/>
      </c>
      <c r="E24" s="45" t="str">
        <f>IF('NoteC2 macro'!G14="","",'NoteC2 macro'!G14)</f>
        <v/>
      </c>
      <c r="F24" s="45" t="str">
        <f>IF('NoteC2 macro'!E14="","",'NoteC2 macro'!E14)</f>
        <v/>
      </c>
      <c r="G24" s="45" t="str">
        <f>IF('NoteC2 macro'!F14="","",'NoteC2 macro'!F14)</f>
        <v/>
      </c>
      <c r="H24" s="46">
        <f>'NoteC2 macro'!I14</f>
        <v>0</v>
      </c>
    </row>
    <row r="25" spans="3:8" ht="22.05" customHeight="1">
      <c r="C25" s="54" t="s">
        <v>38</v>
      </c>
      <c r="D25" s="45" t="str">
        <f>IF('NoteC2 macro'!H15="","",'NoteC2 macro'!H15)</f>
        <v/>
      </c>
      <c r="E25" s="45" t="str">
        <f>IF('NoteC2 macro'!G15="","",'NoteC2 macro'!G15)</f>
        <v/>
      </c>
      <c r="F25" s="45" t="str">
        <f>IF('NoteC2 macro'!E15="","",'NoteC2 macro'!E15)</f>
        <v/>
      </c>
      <c r="G25" s="45" t="str">
        <f>IF('NoteC2 macro'!F15="","",'NoteC2 macro'!F15)</f>
        <v/>
      </c>
      <c r="H25" s="46">
        <f>'NoteC2 macro'!I15</f>
        <v>0</v>
      </c>
    </row>
    <row r="26" spans="3:8" ht="22.05" customHeight="1">
      <c r="C26" s="54" t="s">
        <v>39</v>
      </c>
      <c r="D26" s="45" t="str">
        <f>IF('NoteC2 macro'!H16="","",'NoteC2 macro'!H16)</f>
        <v/>
      </c>
      <c r="E26" s="45" t="str">
        <f>IF('NoteC2 macro'!G16="","",'NoteC2 macro'!G16)</f>
        <v/>
      </c>
      <c r="F26" s="45" t="str">
        <f>IF('NoteC2 macro'!E16="","",'NoteC2 macro'!E16)</f>
        <v/>
      </c>
      <c r="G26" s="45" t="str">
        <f>IF('NoteC2 macro'!F16="","",'NoteC2 macro'!F16)</f>
        <v/>
      </c>
      <c r="H26" s="46">
        <f>'NoteC2 macro'!I16</f>
        <v>0</v>
      </c>
    </row>
    <row r="27" spans="3:8" ht="22.05" customHeight="1">
      <c r="C27" s="54" t="s">
        <v>40</v>
      </c>
      <c r="D27" s="45" t="str">
        <f>IF('NoteC2 macro'!H17="","",'NoteC2 macro'!H17)</f>
        <v/>
      </c>
      <c r="E27" s="45" t="str">
        <f>IF('NoteC2 macro'!G17="","",'NoteC2 macro'!G17)</f>
        <v/>
      </c>
      <c r="F27" s="45" t="str">
        <f>IF('NoteC2 macro'!E17="","",'NoteC2 macro'!E17)</f>
        <v/>
      </c>
      <c r="G27" s="45" t="str">
        <f>IF('NoteC2 macro'!F17="","",'NoteC2 macro'!F17)</f>
        <v/>
      </c>
      <c r="H27" s="46">
        <f>'NoteC2 macro'!I17</f>
        <v>0</v>
      </c>
    </row>
    <row r="28" spans="3:8" ht="22.05" customHeight="1">
      <c r="C28" s="54" t="s">
        <v>41</v>
      </c>
      <c r="D28" s="45" t="str">
        <f>IF('NoteC2 macro'!H18="","",'NoteC2 macro'!H18)</f>
        <v/>
      </c>
      <c r="E28" s="45" t="str">
        <f>IF('NoteC2 macro'!G18="","",'NoteC2 macro'!G18)</f>
        <v/>
      </c>
      <c r="F28" s="45" t="str">
        <f>IF('NoteC2 macro'!E18="","",'NoteC2 macro'!E18)</f>
        <v/>
      </c>
      <c r="G28" s="45" t="str">
        <f>IF('NoteC2 macro'!F18="","",'NoteC2 macro'!F18)</f>
        <v/>
      </c>
      <c r="H28" s="46">
        <f>'NoteC2 macro'!I18</f>
        <v>0</v>
      </c>
    </row>
    <row r="29" spans="3:8" ht="22.05" customHeight="1">
      <c r="C29" s="54" t="s">
        <v>42</v>
      </c>
      <c r="D29" s="45" t="str">
        <f>IF('NoteC2 macro'!H19="","",'NoteC2 macro'!H19)</f>
        <v/>
      </c>
      <c r="E29" s="45" t="str">
        <f>IF('NoteC2 macro'!G19="","",'NoteC2 macro'!G19)</f>
        <v/>
      </c>
      <c r="F29" s="45" t="str">
        <f>IF('NoteC2 macro'!E19="","",'NoteC2 macro'!E19)</f>
        <v/>
      </c>
      <c r="G29" s="45" t="str">
        <f>IF('NoteC2 macro'!F19="","",'NoteC2 macro'!F19)</f>
        <v/>
      </c>
      <c r="H29" s="46">
        <f>'NoteC2 macro'!I19</f>
        <v>0</v>
      </c>
    </row>
    <row r="30" spans="3:8" ht="22.05" customHeight="1">
      <c r="C30" s="54" t="s">
        <v>43</v>
      </c>
      <c r="D30" s="45" t="str">
        <f>IF('NoteC2 macro'!H20="","",'NoteC2 macro'!H20)</f>
        <v/>
      </c>
      <c r="E30" s="45" t="str">
        <f>IF('NoteC2 macro'!G20="","",'NoteC2 macro'!G20)</f>
        <v/>
      </c>
      <c r="F30" s="45" t="str">
        <f>IF('NoteC2 macro'!E20="","",'NoteC2 macro'!E20)</f>
        <v/>
      </c>
      <c r="G30" s="45" t="str">
        <f>IF('NoteC2 macro'!F20="","",'NoteC2 macro'!F20)</f>
        <v/>
      </c>
      <c r="H30" s="46">
        <f>'NoteC2 macro'!I20</f>
        <v>0</v>
      </c>
    </row>
    <row r="31" spans="3:8" ht="22.05" customHeight="1">
      <c r="C31" s="54" t="s">
        <v>44</v>
      </c>
      <c r="D31" s="45" t="str">
        <f>IF('NoteC2 macro'!H21="","",'NoteC2 macro'!H21)</f>
        <v/>
      </c>
      <c r="E31" s="45" t="str">
        <f>IF('NoteC2 macro'!G21="","",'NoteC2 macro'!G21)</f>
        <v/>
      </c>
      <c r="F31" s="45" t="str">
        <f>IF('NoteC2 macro'!E21="","",'NoteC2 macro'!E21)</f>
        <v/>
      </c>
      <c r="G31" s="45" t="str">
        <f>IF('NoteC2 macro'!F21="","",'NoteC2 macro'!F21)</f>
        <v/>
      </c>
      <c r="H31" s="46">
        <f>'NoteC2 macro'!I21</f>
        <v>0</v>
      </c>
    </row>
    <row r="32" spans="3:8" ht="22.05" customHeight="1">
      <c r="C32" s="54" t="s">
        <v>45</v>
      </c>
      <c r="D32" s="45" t="str">
        <f>IF('NoteC2 macro'!H22="","",'NoteC2 macro'!H22)</f>
        <v/>
      </c>
      <c r="E32" s="45" t="str">
        <f>IF('NoteC2 macro'!G22="","",'NoteC2 macro'!G22)</f>
        <v/>
      </c>
      <c r="F32" s="45" t="str">
        <f>IF('NoteC2 macro'!E22="","",'NoteC2 macro'!E22)</f>
        <v/>
      </c>
      <c r="G32" s="45" t="str">
        <f>IF('NoteC2 macro'!F22="","",'NoteC2 macro'!F22)</f>
        <v/>
      </c>
      <c r="H32" s="46">
        <f>'NoteC2 macro'!I22</f>
        <v>0</v>
      </c>
    </row>
    <row r="33" spans="3:8" ht="22.05" customHeight="1">
      <c r="C33" s="54" t="s">
        <v>46</v>
      </c>
      <c r="D33" s="45" t="str">
        <f>IF('NoteC2 macro'!H23="","",'NoteC2 macro'!H23)</f>
        <v/>
      </c>
      <c r="E33" s="45" t="str">
        <f>IF('NoteC2 macro'!G23="","",'NoteC2 macro'!G23)</f>
        <v/>
      </c>
      <c r="F33" s="45" t="str">
        <f>IF('NoteC2 macro'!E23="","",'NoteC2 macro'!E23)</f>
        <v/>
      </c>
      <c r="G33" s="45" t="str">
        <f>IF('NoteC2 macro'!F23="","",'NoteC2 macro'!F23)</f>
        <v/>
      </c>
      <c r="H33" s="46">
        <f>'NoteC2 macro'!I23</f>
        <v>0</v>
      </c>
    </row>
    <row r="34" spans="3:8" ht="22.05" customHeight="1">
      <c r="C34" s="54" t="s">
        <v>47</v>
      </c>
      <c r="D34" s="45" t="str">
        <f>IF('NoteC2 macro'!H24="","",'NoteC2 macro'!H24)</f>
        <v/>
      </c>
      <c r="E34" s="45" t="str">
        <f>IF('NoteC2 macro'!G24="","",'NoteC2 macro'!G24)</f>
        <v/>
      </c>
      <c r="F34" s="45" t="str">
        <f>IF('NoteC2 macro'!E24="","",'NoteC2 macro'!E24)</f>
        <v/>
      </c>
      <c r="G34" s="45" t="str">
        <f>IF('NoteC2 macro'!F24="","",'NoteC2 macro'!F24)</f>
        <v/>
      </c>
      <c r="H34" s="46">
        <f>'NoteC2 macro'!I24</f>
        <v>0</v>
      </c>
    </row>
    <row r="35" spans="3:8" ht="22.05" customHeight="1">
      <c r="C35" s="54" t="s">
        <v>48</v>
      </c>
      <c r="D35" s="45" t="str">
        <f>IF('NoteC2 macro'!H25="","",'NoteC2 macro'!H25)</f>
        <v/>
      </c>
      <c r="E35" s="45" t="str">
        <f>IF('NoteC2 macro'!G25="","",'NoteC2 macro'!G25)</f>
        <v/>
      </c>
      <c r="F35" s="45" t="str">
        <f>IF('NoteC2 macro'!E25="","",'NoteC2 macro'!E25)</f>
        <v/>
      </c>
      <c r="G35" s="45" t="str">
        <f>IF('NoteC2 macro'!F25="","",'NoteC2 macro'!F25)</f>
        <v/>
      </c>
      <c r="H35" s="46">
        <f>'NoteC2 macro'!I25</f>
        <v>0</v>
      </c>
    </row>
    <row r="36" spans="3:8" ht="22.05" customHeight="1">
      <c r="C36" s="54" t="s">
        <v>49</v>
      </c>
      <c r="D36" s="45" t="str">
        <f>IF('NoteC2 macro'!H26="","",'NoteC2 macro'!H26)</f>
        <v/>
      </c>
      <c r="E36" s="45" t="str">
        <f>IF('NoteC2 macro'!G26="","",'NoteC2 macro'!G26)</f>
        <v/>
      </c>
      <c r="F36" s="45" t="str">
        <f>IF('NoteC2 macro'!E26="","",'NoteC2 macro'!E26)</f>
        <v/>
      </c>
      <c r="G36" s="45" t="str">
        <f>IF('NoteC2 macro'!F26="","",'NoteC2 macro'!F26)</f>
        <v/>
      </c>
      <c r="H36" s="46">
        <f>'NoteC2 macro'!I26</f>
        <v>0</v>
      </c>
    </row>
    <row r="37" spans="3:8" ht="22.05" customHeight="1">
      <c r="C37" s="54" t="s">
        <v>50</v>
      </c>
      <c r="D37" s="45" t="str">
        <f>IF('NoteC2 macro'!H27="","",'NoteC2 macro'!H27)</f>
        <v/>
      </c>
      <c r="E37" s="45" t="str">
        <f>IF('NoteC2 macro'!G27="","",'NoteC2 macro'!G27)</f>
        <v/>
      </c>
      <c r="F37" s="45" t="str">
        <f>IF('NoteC2 macro'!E27="","",'NoteC2 macro'!E27)</f>
        <v/>
      </c>
      <c r="G37" s="45" t="str">
        <f>IF('NoteC2 macro'!F27="","",'NoteC2 macro'!F27)</f>
        <v/>
      </c>
      <c r="H37" s="46">
        <f>'NoteC2 macro'!I27</f>
        <v>0</v>
      </c>
    </row>
    <row r="38" spans="3:8" ht="22.05" customHeight="1">
      <c r="C38" s="54" t="s">
        <v>51</v>
      </c>
      <c r="D38" s="45" t="str">
        <f>IF('NoteC2 macro'!H28="","",'NoteC2 macro'!H28)</f>
        <v/>
      </c>
      <c r="E38" s="45" t="str">
        <f>IF('NoteC2 macro'!G28="","",'NoteC2 macro'!G28)</f>
        <v/>
      </c>
      <c r="F38" s="45" t="str">
        <f>IF('NoteC2 macro'!E28="","",'NoteC2 macro'!E28)</f>
        <v/>
      </c>
      <c r="G38" s="45" t="str">
        <f>IF('NoteC2 macro'!F28="","",'NoteC2 macro'!F28)</f>
        <v/>
      </c>
      <c r="H38" s="46">
        <f>'NoteC2 macro'!I28</f>
        <v>0</v>
      </c>
    </row>
    <row r="39" spans="3:8" ht="22.05" customHeight="1">
      <c r="C39" s="54" t="s">
        <v>52</v>
      </c>
      <c r="D39" s="45" t="str">
        <f>IF('NoteC2 macro'!H29="","",'NoteC2 macro'!H29)</f>
        <v/>
      </c>
      <c r="E39" s="45" t="str">
        <f>IF('NoteC2 macro'!G29="","",'NoteC2 macro'!G29)</f>
        <v/>
      </c>
      <c r="F39" s="45" t="str">
        <f>IF('NoteC2 macro'!E29="","",'NoteC2 macro'!E29)</f>
        <v/>
      </c>
      <c r="G39" s="45" t="str">
        <f>IF('NoteC2 macro'!F29="","",'NoteC2 macro'!F29)</f>
        <v/>
      </c>
      <c r="H39" s="46">
        <f>'NoteC2 macro'!I29</f>
        <v>0</v>
      </c>
    </row>
    <row r="40" spans="3:8" ht="22.05" customHeight="1">
      <c r="C40" s="54" t="s">
        <v>53</v>
      </c>
      <c r="D40" s="45" t="str">
        <f>IF('NoteC2 macro'!H30="","",'NoteC2 macro'!H30)</f>
        <v/>
      </c>
      <c r="E40" s="45" t="str">
        <f>IF('NoteC2 macro'!G30="","",'NoteC2 macro'!G30)</f>
        <v/>
      </c>
      <c r="F40" s="45" t="str">
        <f>IF('NoteC2 macro'!E30="","",'NoteC2 macro'!E30)</f>
        <v/>
      </c>
      <c r="G40" s="45" t="str">
        <f>IF('NoteC2 macro'!F30="","",'NoteC2 macro'!F30)</f>
        <v/>
      </c>
      <c r="H40" s="46">
        <f>'NoteC2 macro'!I30</f>
        <v>0</v>
      </c>
    </row>
    <row r="41" spans="3:8" ht="22.05" customHeight="1">
      <c r="C41" s="54" t="s">
        <v>54</v>
      </c>
      <c r="D41" s="45" t="str">
        <f>IF('NoteC2 macro'!H31="","",'NoteC2 macro'!H31)</f>
        <v/>
      </c>
      <c r="E41" s="45" t="str">
        <f>IF('NoteC2 macro'!G31="","",'NoteC2 macro'!G31)</f>
        <v/>
      </c>
      <c r="F41" s="45" t="str">
        <f>IF('NoteC2 macro'!E31="","",'NoteC2 macro'!E31)</f>
        <v/>
      </c>
      <c r="G41" s="45" t="str">
        <f>IF('NoteC2 macro'!F31="","",'NoteC2 macro'!F31)</f>
        <v/>
      </c>
      <c r="H41" s="46">
        <f>'NoteC2 macro'!I31</f>
        <v>0</v>
      </c>
    </row>
    <row r="42" spans="3:8" ht="22.05" customHeight="1">
      <c r="C42" s="54" t="s">
        <v>55</v>
      </c>
      <c r="D42" s="45" t="str">
        <f>IF('NoteC2 macro'!H32="","",'NoteC2 macro'!H32)</f>
        <v/>
      </c>
      <c r="E42" s="45" t="str">
        <f>IF('NoteC2 macro'!G32="","",'NoteC2 macro'!G32)</f>
        <v/>
      </c>
      <c r="F42" s="45" t="str">
        <f>IF('NoteC2 macro'!E32="","",'NoteC2 macro'!E32)</f>
        <v/>
      </c>
      <c r="G42" s="45" t="str">
        <f>IF('NoteC2 macro'!F32="","",'NoteC2 macro'!F32)</f>
        <v/>
      </c>
      <c r="H42" s="46">
        <f>'NoteC2 macro'!I32</f>
        <v>0</v>
      </c>
    </row>
    <row r="43" spans="3:8" ht="22.05" customHeight="1">
      <c r="C43" s="54" t="s">
        <v>56</v>
      </c>
      <c r="D43" s="45" t="str">
        <f>IF('NoteC2 macro'!H33="","",'NoteC2 macro'!H33)</f>
        <v/>
      </c>
      <c r="E43" s="45" t="str">
        <f>IF('NoteC2 macro'!G33="","",'NoteC2 macro'!G33)</f>
        <v/>
      </c>
      <c r="F43" s="45" t="str">
        <f>IF('NoteC2 macro'!E33="","",'NoteC2 macro'!E33)</f>
        <v/>
      </c>
      <c r="G43" s="45" t="str">
        <f>IF('NoteC2 macro'!F33="","",'NoteC2 macro'!F33)</f>
        <v/>
      </c>
      <c r="H43" s="46">
        <f>'NoteC2 macro'!I33</f>
        <v>0</v>
      </c>
    </row>
    <row r="44" spans="3:8" ht="66" customHeight="1">
      <c r="C44" s="139" t="s">
        <v>99</v>
      </c>
      <c r="D44" s="140"/>
      <c r="E44" s="140"/>
      <c r="F44" s="140"/>
      <c r="G44" s="140"/>
      <c r="H44" s="141"/>
    </row>
    <row r="45" spans="3:8" ht="11.4">
      <c r="E45" s="22"/>
      <c r="F45" s="22"/>
      <c r="G45" s="22"/>
    </row>
    <row r="46" spans="3:8" ht="11.4">
      <c r="E46" s="22"/>
      <c r="F46" s="22"/>
      <c r="G46" s="22"/>
    </row>
    <row r="48" spans="3:8" ht="31.05" customHeight="1">
      <c r="C48" s="148" t="s">
        <v>16</v>
      </c>
      <c r="D48" s="149"/>
      <c r="E48" s="149"/>
      <c r="F48" s="149"/>
      <c r="G48" s="149"/>
      <c r="H48" s="149"/>
    </row>
    <row r="49" spans="3:8" ht="22.05" customHeight="1">
      <c r="C49" s="132" t="s">
        <v>17</v>
      </c>
      <c r="D49" s="133"/>
      <c r="E49" s="133"/>
      <c r="F49" s="133"/>
      <c r="G49" s="133"/>
      <c r="H49" s="133"/>
    </row>
    <row r="50" spans="3:8" ht="22.05" customHeight="1">
      <c r="C50" s="133"/>
      <c r="D50" s="133"/>
      <c r="E50" s="133"/>
      <c r="F50" s="133"/>
      <c r="G50" s="133"/>
      <c r="H50" s="133"/>
    </row>
    <row r="51" spans="3:8" ht="22.05" customHeight="1">
      <c r="C51" s="130" t="s">
        <v>58</v>
      </c>
      <c r="D51" s="130"/>
      <c r="E51" s="130"/>
      <c r="F51" s="130"/>
      <c r="G51" s="130"/>
      <c r="H51" s="130"/>
    </row>
    <row r="52" spans="3:8" ht="22.05" customHeight="1">
      <c r="C52" s="130" t="s">
        <v>59</v>
      </c>
      <c r="D52" s="130"/>
      <c r="E52" s="130"/>
      <c r="F52" s="130"/>
      <c r="G52" s="130"/>
      <c r="H52" s="130"/>
    </row>
    <row r="53" spans="3:8" ht="22.05" customHeight="1">
      <c r="C53" s="135" t="s">
        <v>60</v>
      </c>
      <c r="D53" s="135"/>
      <c r="E53" s="135"/>
      <c r="F53" s="135"/>
      <c r="G53" s="135"/>
      <c r="H53" s="135"/>
    </row>
    <row r="54" spans="3:8" ht="22.05" customHeight="1">
      <c r="C54" s="136" t="s">
        <v>61</v>
      </c>
      <c r="D54" s="135"/>
      <c r="E54" s="135"/>
      <c r="F54" s="135"/>
      <c r="G54" s="135"/>
      <c r="H54" s="135"/>
    </row>
    <row r="55" spans="3:8" ht="22.05" customHeight="1">
      <c r="C55" s="130" t="s">
        <v>95</v>
      </c>
      <c r="D55" s="131"/>
      <c r="E55" s="131"/>
      <c r="F55" s="131"/>
      <c r="G55" s="131"/>
      <c r="H55" s="131"/>
    </row>
    <row r="56" spans="3:8" ht="24" customHeight="1">
      <c r="C56" s="137" t="s">
        <v>97</v>
      </c>
      <c r="D56" s="138"/>
      <c r="E56" s="138"/>
      <c r="F56" s="138"/>
      <c r="G56" s="138"/>
      <c r="H56" s="138"/>
    </row>
    <row r="57" spans="3:8" ht="51" customHeight="1">
      <c r="C57" s="43" t="s">
        <v>21</v>
      </c>
      <c r="D57" s="24" t="s">
        <v>22</v>
      </c>
      <c r="E57" s="25" t="s">
        <v>23</v>
      </c>
      <c r="F57" s="39" t="s">
        <v>24</v>
      </c>
      <c r="G57" s="39" t="s">
        <v>25</v>
      </c>
      <c r="H57" s="39" t="s">
        <v>26</v>
      </c>
    </row>
    <row r="58" spans="3:8" ht="22.05" customHeight="1">
      <c r="C58" s="54" t="s">
        <v>65</v>
      </c>
      <c r="D58" s="45" t="str">
        <f>IF('NoteC2 macro'!H34="","",'NoteC2 macro'!H34)</f>
        <v/>
      </c>
      <c r="E58" s="45" t="str">
        <f>IF('NoteC2 macro'!G34="","",'NoteC2 macro'!G34)</f>
        <v/>
      </c>
      <c r="F58" s="45" t="str">
        <f>IF('NoteC2 macro'!E34="","",'NoteC2 macro'!E34)</f>
        <v/>
      </c>
      <c r="G58" s="45" t="str">
        <f>IF('NoteC2 macro'!F34="","",'NoteC2 macro'!F34)</f>
        <v/>
      </c>
      <c r="H58" s="46">
        <f>'NoteC2 macro'!I34</f>
        <v>0</v>
      </c>
    </row>
    <row r="59" spans="3:8" ht="22.05" customHeight="1">
      <c r="C59" s="54" t="s">
        <v>66</v>
      </c>
      <c r="D59" s="45" t="str">
        <f>IF('NoteC2 macro'!H35="","",'NoteC2 macro'!H35)</f>
        <v/>
      </c>
      <c r="E59" s="45" t="str">
        <f>IF('NoteC2 macro'!G35="","",'NoteC2 macro'!G35)</f>
        <v/>
      </c>
      <c r="F59" s="45" t="str">
        <f>IF('NoteC2 macro'!E35="","",'NoteC2 macro'!E35)</f>
        <v/>
      </c>
      <c r="G59" s="45" t="str">
        <f>IF('NoteC2 macro'!F35="","",'NoteC2 macro'!F35)</f>
        <v/>
      </c>
      <c r="H59" s="46">
        <f>'NoteC2 macro'!I35</f>
        <v>0</v>
      </c>
    </row>
    <row r="60" spans="3:8" ht="22.05" customHeight="1">
      <c r="C60" s="54" t="s">
        <v>67</v>
      </c>
      <c r="D60" s="45" t="str">
        <f>IF('NoteC2 macro'!H36="","",'NoteC2 macro'!H36)</f>
        <v/>
      </c>
      <c r="E60" s="45" t="str">
        <f>IF('NoteC2 macro'!G36="","",'NoteC2 macro'!G36)</f>
        <v/>
      </c>
      <c r="F60" s="45" t="str">
        <f>IF('NoteC2 macro'!E36="","",'NoteC2 macro'!E36)</f>
        <v/>
      </c>
      <c r="G60" s="45" t="str">
        <f>IF('NoteC2 macro'!F36="","",'NoteC2 macro'!F36)</f>
        <v/>
      </c>
      <c r="H60" s="46">
        <f>'NoteC2 macro'!I36</f>
        <v>0</v>
      </c>
    </row>
    <row r="61" spans="3:8" ht="22.05" customHeight="1">
      <c r="C61" s="54" t="s">
        <v>68</v>
      </c>
      <c r="D61" s="45" t="str">
        <f>IF('NoteC2 macro'!H37="","",'NoteC2 macro'!H37)</f>
        <v/>
      </c>
      <c r="E61" s="45" t="str">
        <f>IF('NoteC2 macro'!G37="","",'NoteC2 macro'!G37)</f>
        <v/>
      </c>
      <c r="F61" s="45" t="str">
        <f>IF('NoteC2 macro'!E37="","",'NoteC2 macro'!E37)</f>
        <v/>
      </c>
      <c r="G61" s="45" t="str">
        <f>IF('NoteC2 macro'!F37="","",'NoteC2 macro'!F37)</f>
        <v/>
      </c>
      <c r="H61" s="46">
        <f>'NoteC2 macro'!I37</f>
        <v>0</v>
      </c>
    </row>
    <row r="62" spans="3:8" ht="22.05" customHeight="1">
      <c r="C62" s="54" t="s">
        <v>69</v>
      </c>
      <c r="D62" s="45" t="str">
        <f>IF('NoteC2 macro'!H38="","",'NoteC2 macro'!H38)</f>
        <v/>
      </c>
      <c r="E62" s="45" t="str">
        <f>IF('NoteC2 macro'!G38="","",'NoteC2 macro'!G38)</f>
        <v/>
      </c>
      <c r="F62" s="45" t="str">
        <f>IF('NoteC2 macro'!E38="","",'NoteC2 macro'!E38)</f>
        <v/>
      </c>
      <c r="G62" s="45" t="str">
        <f>IF('NoteC2 macro'!F38="","",'NoteC2 macro'!F38)</f>
        <v/>
      </c>
      <c r="H62" s="46">
        <f>'NoteC2 macro'!I38</f>
        <v>0</v>
      </c>
    </row>
    <row r="63" spans="3:8" ht="22.05" customHeight="1">
      <c r="C63" s="54" t="s">
        <v>70</v>
      </c>
      <c r="D63" s="45" t="str">
        <f>IF('NoteC2 macro'!H39="","",'NoteC2 macro'!H39)</f>
        <v/>
      </c>
      <c r="E63" s="45" t="str">
        <f>IF('NoteC2 macro'!G39="","",'NoteC2 macro'!G39)</f>
        <v/>
      </c>
      <c r="F63" s="45" t="str">
        <f>IF('NoteC2 macro'!E39="","",'NoteC2 macro'!E39)</f>
        <v/>
      </c>
      <c r="G63" s="45" t="str">
        <f>IF('NoteC2 macro'!F39="","",'NoteC2 macro'!F39)</f>
        <v/>
      </c>
      <c r="H63" s="46">
        <f>'NoteC2 macro'!I39</f>
        <v>0</v>
      </c>
    </row>
    <row r="64" spans="3:8" ht="22.05" customHeight="1">
      <c r="C64" s="54" t="s">
        <v>71</v>
      </c>
      <c r="D64" s="45" t="str">
        <f>IF('NoteC2 macro'!H40="","",'NoteC2 macro'!H40)</f>
        <v/>
      </c>
      <c r="E64" s="45" t="str">
        <f>IF('NoteC2 macro'!G40="","",'NoteC2 macro'!G40)</f>
        <v/>
      </c>
      <c r="F64" s="45" t="str">
        <f>IF('NoteC2 macro'!E40="","",'NoteC2 macro'!E40)</f>
        <v/>
      </c>
      <c r="G64" s="45" t="str">
        <f>IF('NoteC2 macro'!F40="","",'NoteC2 macro'!F40)</f>
        <v/>
      </c>
      <c r="H64" s="46">
        <f>'NoteC2 macro'!I40</f>
        <v>0</v>
      </c>
    </row>
    <row r="65" spans="3:8" ht="22.05" customHeight="1">
      <c r="C65" s="54" t="s">
        <v>72</v>
      </c>
      <c r="D65" s="45" t="str">
        <f>IF('NoteC2 macro'!H41="","",'NoteC2 macro'!H41)</f>
        <v/>
      </c>
      <c r="E65" s="45" t="str">
        <f>IF('NoteC2 macro'!G41="","",'NoteC2 macro'!G41)</f>
        <v/>
      </c>
      <c r="F65" s="45" t="str">
        <f>IF('NoteC2 macro'!E41="","",'NoteC2 macro'!E41)</f>
        <v/>
      </c>
      <c r="G65" s="45" t="str">
        <f>IF('NoteC2 macro'!F41="","",'NoteC2 macro'!F41)</f>
        <v/>
      </c>
      <c r="H65" s="46">
        <f>'NoteC2 macro'!I41</f>
        <v>0</v>
      </c>
    </row>
    <row r="66" spans="3:8" ht="22.05" customHeight="1">
      <c r="C66" s="54" t="s">
        <v>73</v>
      </c>
      <c r="D66" s="45" t="str">
        <f>IF('NoteC2 macro'!H42="","",'NoteC2 macro'!H42)</f>
        <v/>
      </c>
      <c r="E66" s="45" t="str">
        <f>IF('NoteC2 macro'!G42="","",'NoteC2 macro'!G42)</f>
        <v/>
      </c>
      <c r="F66" s="45" t="str">
        <f>IF('NoteC2 macro'!E42="","",'NoteC2 macro'!E42)</f>
        <v/>
      </c>
      <c r="G66" s="45" t="str">
        <f>IF('NoteC2 macro'!F42="","",'NoteC2 macro'!F42)</f>
        <v/>
      </c>
      <c r="H66" s="46">
        <f>'NoteC2 macro'!I42</f>
        <v>0</v>
      </c>
    </row>
    <row r="67" spans="3:8" ht="22.05" customHeight="1">
      <c r="C67" s="54" t="s">
        <v>74</v>
      </c>
      <c r="D67" s="45" t="str">
        <f>IF('NoteC2 macro'!H43="","",'NoteC2 macro'!H43)</f>
        <v/>
      </c>
      <c r="E67" s="45" t="str">
        <f>IF('NoteC2 macro'!G43="","",'NoteC2 macro'!G43)</f>
        <v/>
      </c>
      <c r="F67" s="45" t="str">
        <f>IF('NoteC2 macro'!E43="","",'NoteC2 macro'!E43)</f>
        <v/>
      </c>
      <c r="G67" s="45" t="str">
        <f>IF('NoteC2 macro'!F43="","",'NoteC2 macro'!F43)</f>
        <v/>
      </c>
      <c r="H67" s="46">
        <f>'NoteC2 macro'!I43</f>
        <v>0</v>
      </c>
    </row>
    <row r="68" spans="3:8" ht="22.05" customHeight="1">
      <c r="C68" s="54" t="s">
        <v>75</v>
      </c>
      <c r="D68" s="45" t="str">
        <f>IF('NoteC2 macro'!H44="","",'NoteC2 macro'!H44)</f>
        <v/>
      </c>
      <c r="E68" s="45" t="str">
        <f>IF('NoteC2 macro'!G44="","",'NoteC2 macro'!G44)</f>
        <v/>
      </c>
      <c r="F68" s="45" t="str">
        <f>IF('NoteC2 macro'!E44="","",'NoteC2 macro'!E44)</f>
        <v/>
      </c>
      <c r="G68" s="45" t="str">
        <f>IF('NoteC2 macro'!F44="","",'NoteC2 macro'!F44)</f>
        <v/>
      </c>
      <c r="H68" s="46">
        <f>'NoteC2 macro'!I44</f>
        <v>0</v>
      </c>
    </row>
    <row r="69" spans="3:8" ht="22.05" customHeight="1">
      <c r="C69" s="54" t="s">
        <v>76</v>
      </c>
      <c r="D69" s="45" t="str">
        <f>IF('NoteC2 macro'!H45="","",'NoteC2 macro'!H45)</f>
        <v/>
      </c>
      <c r="E69" s="45" t="str">
        <f>IF('NoteC2 macro'!G45="","",'NoteC2 macro'!G45)</f>
        <v/>
      </c>
      <c r="F69" s="45" t="str">
        <f>IF('NoteC2 macro'!E45="","",'NoteC2 macro'!E45)</f>
        <v/>
      </c>
      <c r="G69" s="45" t="str">
        <f>IF('NoteC2 macro'!F45="","",'NoteC2 macro'!F45)</f>
        <v/>
      </c>
      <c r="H69" s="46">
        <f>'NoteC2 macro'!I45</f>
        <v>0</v>
      </c>
    </row>
    <row r="70" spans="3:8" ht="22.05" customHeight="1">
      <c r="C70" s="54" t="s">
        <v>77</v>
      </c>
      <c r="D70" s="45" t="str">
        <f>IF('NoteC2 macro'!H46="","",'NoteC2 macro'!H46)</f>
        <v/>
      </c>
      <c r="E70" s="45" t="str">
        <f>IF('NoteC2 macro'!G46="","",'NoteC2 macro'!G46)</f>
        <v/>
      </c>
      <c r="F70" s="45" t="str">
        <f>IF('NoteC2 macro'!E46="","",'NoteC2 macro'!E46)</f>
        <v/>
      </c>
      <c r="G70" s="45" t="str">
        <f>IF('NoteC2 macro'!F46="","",'NoteC2 macro'!F46)</f>
        <v/>
      </c>
      <c r="H70" s="46">
        <f>'NoteC2 macro'!I46</f>
        <v>0</v>
      </c>
    </row>
    <row r="71" spans="3:8" ht="22.05" customHeight="1">
      <c r="C71" s="54" t="s">
        <v>78</v>
      </c>
      <c r="D71" s="45" t="str">
        <f>IF('NoteC2 macro'!H47="","",'NoteC2 macro'!H47)</f>
        <v/>
      </c>
      <c r="E71" s="45" t="str">
        <f>IF('NoteC2 macro'!G47="","",'NoteC2 macro'!G47)</f>
        <v/>
      </c>
      <c r="F71" s="45" t="str">
        <f>IF('NoteC2 macro'!E47="","",'NoteC2 macro'!E47)</f>
        <v/>
      </c>
      <c r="G71" s="45" t="str">
        <f>IF('NoteC2 macro'!F47="","",'NoteC2 macro'!F47)</f>
        <v/>
      </c>
      <c r="H71" s="46">
        <f>'NoteC2 macro'!I47</f>
        <v>0</v>
      </c>
    </row>
    <row r="72" spans="3:8" ht="22.05" customHeight="1">
      <c r="C72" s="54" t="s">
        <v>79</v>
      </c>
      <c r="D72" s="45" t="str">
        <f>IF('NoteC2 macro'!H48="","",'NoteC2 macro'!H48)</f>
        <v/>
      </c>
      <c r="E72" s="45" t="str">
        <f>IF('NoteC2 macro'!G48="","",'NoteC2 macro'!G48)</f>
        <v/>
      </c>
      <c r="F72" s="45" t="str">
        <f>IF('NoteC2 macro'!E48="","",'NoteC2 macro'!E48)</f>
        <v/>
      </c>
      <c r="G72" s="45" t="str">
        <f>IF('NoteC2 macro'!F48="","",'NoteC2 macro'!F48)</f>
        <v/>
      </c>
      <c r="H72" s="46">
        <f>'NoteC2 macro'!I48</f>
        <v>0</v>
      </c>
    </row>
    <row r="73" spans="3:8" ht="22.05" customHeight="1">
      <c r="C73" s="54" t="s">
        <v>80</v>
      </c>
      <c r="D73" s="45" t="str">
        <f>IF('NoteC2 macro'!H49="","",'NoteC2 macro'!H49)</f>
        <v/>
      </c>
      <c r="E73" s="45" t="str">
        <f>IF('NoteC2 macro'!G49="","",'NoteC2 macro'!G49)</f>
        <v/>
      </c>
      <c r="F73" s="45" t="str">
        <f>IF('NoteC2 macro'!E49="","",'NoteC2 macro'!E49)</f>
        <v/>
      </c>
      <c r="G73" s="45" t="str">
        <f>IF('NoteC2 macro'!F49="","",'NoteC2 macro'!F49)</f>
        <v/>
      </c>
      <c r="H73" s="46">
        <f>'NoteC2 macro'!I49</f>
        <v>0</v>
      </c>
    </row>
    <row r="74" spans="3:8" ht="22.05" customHeight="1">
      <c r="C74" s="54" t="s">
        <v>81</v>
      </c>
      <c r="D74" s="45" t="str">
        <f>IF('NoteC2 macro'!H50="","",'NoteC2 macro'!H50)</f>
        <v/>
      </c>
      <c r="E74" s="45" t="str">
        <f>IF('NoteC2 macro'!G50="","",'NoteC2 macro'!G50)</f>
        <v/>
      </c>
      <c r="F74" s="45" t="str">
        <f>IF('NoteC2 macro'!E50="","",'NoteC2 macro'!E50)</f>
        <v/>
      </c>
      <c r="G74" s="45" t="str">
        <f>IF('NoteC2 macro'!F50="","",'NoteC2 macro'!F50)</f>
        <v/>
      </c>
      <c r="H74" s="46">
        <f>'NoteC2 macro'!I50</f>
        <v>0</v>
      </c>
    </row>
    <row r="75" spans="3:8" ht="22.05" customHeight="1">
      <c r="C75" s="54" t="s">
        <v>82</v>
      </c>
      <c r="D75" s="45" t="str">
        <f>IF('NoteC2 macro'!H51="","",'NoteC2 macro'!H51)</f>
        <v/>
      </c>
      <c r="E75" s="45" t="str">
        <f>IF('NoteC2 macro'!G51="","",'NoteC2 macro'!G51)</f>
        <v/>
      </c>
      <c r="F75" s="45" t="str">
        <f>IF('NoteC2 macro'!E51="","",'NoteC2 macro'!E51)</f>
        <v/>
      </c>
      <c r="G75" s="45" t="str">
        <f>IF('NoteC2 macro'!F51="","",'NoteC2 macro'!F51)</f>
        <v/>
      </c>
      <c r="H75" s="46">
        <f>'NoteC2 macro'!I51</f>
        <v>0</v>
      </c>
    </row>
    <row r="76" spans="3:8" ht="22.05" customHeight="1">
      <c r="C76" s="54" t="s">
        <v>83</v>
      </c>
      <c r="D76" s="45" t="str">
        <f>IF('NoteC2 macro'!H52="","",'NoteC2 macro'!H52)</f>
        <v/>
      </c>
      <c r="E76" s="45" t="str">
        <f>IF('NoteC2 macro'!G52="","",'NoteC2 macro'!G52)</f>
        <v/>
      </c>
      <c r="F76" s="45" t="str">
        <f>IF('NoteC2 macro'!E52="","",'NoteC2 macro'!E52)</f>
        <v/>
      </c>
      <c r="G76" s="45" t="str">
        <f>IF('NoteC2 macro'!F52="","",'NoteC2 macro'!F52)</f>
        <v/>
      </c>
      <c r="H76" s="46">
        <f>'NoteC2 macro'!I52</f>
        <v>0</v>
      </c>
    </row>
    <row r="77" spans="3:8" ht="22.05" customHeight="1">
      <c r="C77" s="54" t="s">
        <v>84</v>
      </c>
      <c r="D77" s="45" t="str">
        <f>IF('NoteC2 macro'!H53="","",'NoteC2 macro'!H53)</f>
        <v/>
      </c>
      <c r="E77" s="45" t="str">
        <f>IF('NoteC2 macro'!G53="","",'NoteC2 macro'!G53)</f>
        <v/>
      </c>
      <c r="F77" s="45" t="str">
        <f>IF('NoteC2 macro'!E53="","",'NoteC2 macro'!E53)</f>
        <v/>
      </c>
      <c r="G77" s="45" t="str">
        <f>IF('NoteC2 macro'!F53="","",'NoteC2 macro'!F53)</f>
        <v/>
      </c>
      <c r="H77" s="46">
        <f>'NoteC2 macro'!I53</f>
        <v>0</v>
      </c>
    </row>
    <row r="78" spans="3:8" ht="22.05" customHeight="1">
      <c r="C78" s="54" t="s">
        <v>85</v>
      </c>
      <c r="D78" s="45" t="str">
        <f>IF('NoteC2 macro'!H54="","",'NoteC2 macro'!H54)</f>
        <v/>
      </c>
      <c r="E78" s="45" t="str">
        <f>IF('NoteC2 macro'!G54="","",'NoteC2 macro'!G54)</f>
        <v/>
      </c>
      <c r="F78" s="45" t="str">
        <f>IF('NoteC2 macro'!E54="","",'NoteC2 macro'!E54)</f>
        <v/>
      </c>
      <c r="G78" s="45" t="str">
        <f>IF('NoteC2 macro'!F54="","",'NoteC2 macro'!F54)</f>
        <v/>
      </c>
      <c r="H78" s="46">
        <f>'NoteC2 macro'!I54</f>
        <v>0</v>
      </c>
    </row>
    <row r="79" spans="3:8" ht="22.05" customHeight="1">
      <c r="C79" s="54" t="s">
        <v>86</v>
      </c>
      <c r="D79" s="45" t="str">
        <f>IF('NoteC2 macro'!H55="","",'NoteC2 macro'!H55)</f>
        <v/>
      </c>
      <c r="E79" s="45" t="str">
        <f>IF('NoteC2 macro'!G55="","",'NoteC2 macro'!G55)</f>
        <v/>
      </c>
      <c r="F79" s="45" t="str">
        <f>IF('NoteC2 macro'!E55="","",'NoteC2 macro'!E55)</f>
        <v/>
      </c>
      <c r="G79" s="45" t="str">
        <f>IF('NoteC2 macro'!F55="","",'NoteC2 macro'!F55)</f>
        <v/>
      </c>
      <c r="H79" s="46">
        <f>'NoteC2 macro'!I55</f>
        <v>0</v>
      </c>
    </row>
    <row r="80" spans="3:8" ht="22.05" customHeight="1">
      <c r="C80" s="54" t="s">
        <v>87</v>
      </c>
      <c r="D80" s="45" t="str">
        <f>IF('NoteC2 macro'!H56="","",'NoteC2 macro'!H56)</f>
        <v/>
      </c>
      <c r="E80" s="45" t="str">
        <f>IF('NoteC2 macro'!G56="","",'NoteC2 macro'!G56)</f>
        <v/>
      </c>
      <c r="F80" s="45" t="str">
        <f>IF('NoteC2 macro'!E56="","",'NoteC2 macro'!E56)</f>
        <v/>
      </c>
      <c r="G80" s="45" t="str">
        <f>IF('NoteC2 macro'!F56="","",'NoteC2 macro'!F56)</f>
        <v/>
      </c>
      <c r="H80" s="46">
        <f>'NoteC2 macro'!I56</f>
        <v>0</v>
      </c>
    </row>
    <row r="81" spans="3:8" ht="22.05" customHeight="1">
      <c r="C81" s="54" t="s">
        <v>88</v>
      </c>
      <c r="D81" s="45" t="str">
        <f>IF('NoteC2 macro'!H57="","",'NoteC2 macro'!H57)</f>
        <v/>
      </c>
      <c r="E81" s="45" t="str">
        <f>IF('NoteC2 macro'!G57="","",'NoteC2 macro'!G57)</f>
        <v/>
      </c>
      <c r="F81" s="45" t="str">
        <f>IF('NoteC2 macro'!E57="","",'NoteC2 macro'!E57)</f>
        <v/>
      </c>
      <c r="G81" s="45" t="str">
        <f>IF('NoteC2 macro'!F57="","",'NoteC2 macro'!F57)</f>
        <v/>
      </c>
      <c r="H81" s="46">
        <f>'NoteC2 macro'!I57</f>
        <v>0</v>
      </c>
    </row>
    <row r="82" spans="3:8" ht="22.05" customHeight="1">
      <c r="C82" s="54" t="s">
        <v>89</v>
      </c>
      <c r="D82" s="45" t="str">
        <f>IF('NoteC2 macro'!H58="","",'NoteC2 macro'!H58)</f>
        <v/>
      </c>
      <c r="E82" s="45" t="str">
        <f>IF('NoteC2 macro'!G58="","",'NoteC2 macro'!G58)</f>
        <v/>
      </c>
      <c r="F82" s="45" t="str">
        <f>IF('NoteC2 macro'!E58="","",'NoteC2 macro'!E58)</f>
        <v/>
      </c>
      <c r="G82" s="45" t="str">
        <f>IF('NoteC2 macro'!F58="","",'NoteC2 macro'!F58)</f>
        <v/>
      </c>
      <c r="H82" s="46">
        <f>'NoteC2 macro'!I58</f>
        <v>0</v>
      </c>
    </row>
    <row r="83" spans="3:8" ht="22.05" customHeight="1">
      <c r="C83" s="54" t="s">
        <v>90</v>
      </c>
      <c r="D83" s="45" t="str">
        <f>IF('NoteC2 macro'!H59="","",'NoteC2 macro'!H59)</f>
        <v/>
      </c>
      <c r="E83" s="45" t="str">
        <f>IF('NoteC2 macro'!G59="","",'NoteC2 macro'!G59)</f>
        <v/>
      </c>
      <c r="F83" s="45" t="str">
        <f>IF('NoteC2 macro'!E59="","",'NoteC2 macro'!E59)</f>
        <v/>
      </c>
      <c r="G83" s="45" t="str">
        <f>IF('NoteC2 macro'!F59="","",'NoteC2 macro'!F59)</f>
        <v/>
      </c>
      <c r="H83" s="46">
        <f>'NoteC2 macro'!I59</f>
        <v>0</v>
      </c>
    </row>
    <row r="84" spans="3:8" ht="22.05" customHeight="1">
      <c r="C84" s="54" t="s">
        <v>91</v>
      </c>
      <c r="D84" s="45" t="str">
        <f>IF('NoteC2 macro'!H60="","",'NoteC2 macro'!H60)</f>
        <v/>
      </c>
      <c r="E84" s="45" t="str">
        <f>IF('NoteC2 macro'!G60="","",'NoteC2 macro'!G60)</f>
        <v/>
      </c>
      <c r="F84" s="45" t="str">
        <f>IF('NoteC2 macro'!E60="","",'NoteC2 macro'!E60)</f>
        <v/>
      </c>
      <c r="G84" s="45" t="str">
        <f>IF('NoteC2 macro'!F60="","",'NoteC2 macro'!F60)</f>
        <v/>
      </c>
      <c r="H84" s="46">
        <f>'NoteC2 macro'!I60</f>
        <v>0</v>
      </c>
    </row>
    <row r="85" spans="3:8" ht="22.05" customHeight="1">
      <c r="C85" s="54" t="s">
        <v>92</v>
      </c>
      <c r="D85" s="45" t="str">
        <f>IF('NoteC2 macro'!H61="","",'NoteC2 macro'!H61)</f>
        <v/>
      </c>
      <c r="E85" s="45" t="str">
        <f>IF('NoteC2 macro'!G61="","",'NoteC2 macro'!G61)</f>
        <v/>
      </c>
      <c r="F85" s="45" t="str">
        <f>IF('NoteC2 macro'!E61="","",'NoteC2 macro'!E61)</f>
        <v/>
      </c>
      <c r="G85" s="45" t="str">
        <f>IF('NoteC2 macro'!F61="","",'NoteC2 macro'!F61)</f>
        <v/>
      </c>
      <c r="H85" s="46">
        <f>'NoteC2 macro'!I61</f>
        <v>0</v>
      </c>
    </row>
    <row r="86" spans="3:8" ht="22.05" customHeight="1">
      <c r="C86" s="54" t="s">
        <v>93</v>
      </c>
      <c r="D86" s="45" t="str">
        <f>IF('NoteC2 macro'!H62="","",'NoteC2 macro'!H62)</f>
        <v/>
      </c>
      <c r="E86" s="45" t="str">
        <f>IF('NoteC2 macro'!G62="","",'NoteC2 macro'!G62)</f>
        <v/>
      </c>
      <c r="F86" s="45" t="str">
        <f>IF('NoteC2 macro'!E62="","",'NoteC2 macro'!E62)</f>
        <v/>
      </c>
      <c r="G86" s="45" t="str">
        <f>IF('NoteC2 macro'!F62="","",'NoteC2 macro'!F62)</f>
        <v/>
      </c>
      <c r="H86" s="46">
        <f>'NoteC2 macro'!I62</f>
        <v>0</v>
      </c>
    </row>
    <row r="87" spans="3:8" ht="22.05" customHeight="1">
      <c r="C87" s="54" t="s">
        <v>94</v>
      </c>
      <c r="D87" s="45" t="str">
        <f>IF('NoteC2 macro'!H63="","",'NoteC2 macro'!H63)</f>
        <v/>
      </c>
      <c r="E87" s="45" t="str">
        <f>IF('NoteC2 macro'!G63="","",'NoteC2 macro'!G63)</f>
        <v/>
      </c>
      <c r="F87" s="45" t="str">
        <f>IF('NoteC2 macro'!E63="","",'NoteC2 macro'!E63)</f>
        <v/>
      </c>
      <c r="G87" s="45" t="str">
        <f>IF('NoteC2 macro'!F63="","",'NoteC2 macro'!F63)</f>
        <v/>
      </c>
      <c r="H87" s="46">
        <f>'NoteC2 macro'!I63</f>
        <v>0</v>
      </c>
    </row>
    <row r="88" spans="3:8" ht="54" customHeight="1">
      <c r="C88" s="139" t="s">
        <v>99</v>
      </c>
      <c r="D88" s="140"/>
      <c r="E88" s="140"/>
      <c r="F88" s="140"/>
      <c r="G88" s="140"/>
      <c r="H88" s="141"/>
    </row>
  </sheetData>
  <mergeCells count="20">
    <mergeCell ref="C49:H49"/>
    <mergeCell ref="C4:H4"/>
    <mergeCell ref="C5:H5"/>
    <mergeCell ref="C6:H6"/>
    <mergeCell ref="C7:H7"/>
    <mergeCell ref="C8:H8"/>
    <mergeCell ref="C9:H9"/>
    <mergeCell ref="C10:H10"/>
    <mergeCell ref="C11:H11"/>
    <mergeCell ref="C12:H12"/>
    <mergeCell ref="C44:H44"/>
    <mergeCell ref="C48:H48"/>
    <mergeCell ref="C56:H56"/>
    <mergeCell ref="C88:H88"/>
    <mergeCell ref="C50:H50"/>
    <mergeCell ref="C51:H51"/>
    <mergeCell ref="C52:H52"/>
    <mergeCell ref="C53:H53"/>
    <mergeCell ref="C54:H54"/>
    <mergeCell ref="C55:H55"/>
  </mergeCells>
  <pageMargins left="0.75" right="0.75" top="1" bottom="1" header="0.5" footer="0.5"/>
  <pageSetup paperSize="9" scale="70" fitToHeight="2" orientation="portrait" horizontalDpi="65532" verticalDpi="6553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7">
    <pageSetUpPr fitToPage="1"/>
  </sheetPr>
  <dimension ref="D2:I88"/>
  <sheetViews>
    <sheetView showZeros="0" workbookViewId="0">
      <selection activeCell="D51" sqref="D51:I54"/>
    </sheetView>
  </sheetViews>
  <sheetFormatPr defaultColWidth="11.5" defaultRowHeight="12" customHeight="1"/>
  <cols>
    <col min="1" max="1" width="3.5" customWidth="1"/>
    <col min="2" max="2" width="3" customWidth="1"/>
    <col min="3" max="3" width="6.5" customWidth="1"/>
    <col min="4" max="5" width="5.875" customWidth="1"/>
    <col min="6" max="6" width="27.875" customWidth="1"/>
    <col min="7" max="7" width="26.5" customWidth="1"/>
    <col min="8" max="8" width="15.875" customWidth="1"/>
    <col min="9" max="9" width="7.875" customWidth="1"/>
    <col min="10" max="10" width="6.5" customWidth="1"/>
    <col min="11" max="257" width="11.5" customWidth="1"/>
  </cols>
  <sheetData>
    <row r="2" spans="4:9" ht="46.95" customHeight="1"/>
    <row r="3" spans="4:9" ht="30" customHeight="1"/>
    <row r="4" spans="4:9" ht="24" customHeight="1">
      <c r="D4" s="130" t="s">
        <v>16</v>
      </c>
      <c r="E4" s="131"/>
      <c r="F4" s="131"/>
      <c r="G4" s="131"/>
      <c r="H4" s="131"/>
      <c r="I4" s="131"/>
    </row>
    <row r="5" spans="4:9" ht="13.95" customHeight="1">
      <c r="D5" s="132" t="s">
        <v>17</v>
      </c>
      <c r="E5" s="133"/>
      <c r="F5" s="133"/>
      <c r="G5" s="133"/>
      <c r="H5" s="133"/>
      <c r="I5" s="133"/>
    </row>
    <row r="6" spans="4:9" ht="13.95" customHeight="1">
      <c r="D6" s="134"/>
      <c r="E6" s="134"/>
      <c r="F6" s="134"/>
      <c r="G6" s="134"/>
      <c r="H6" s="134"/>
      <c r="I6" s="134"/>
    </row>
    <row r="7" spans="4:9" ht="13.95" customHeight="1">
      <c r="D7" s="130" t="s">
        <v>58</v>
      </c>
      <c r="E7" s="130"/>
      <c r="F7" s="130"/>
      <c r="G7" s="130"/>
      <c r="H7" s="130"/>
      <c r="I7" s="130"/>
    </row>
    <row r="8" spans="4:9" ht="13.95" customHeight="1">
      <c r="D8" s="130" t="s">
        <v>59</v>
      </c>
      <c r="E8" s="130"/>
      <c r="F8" s="130"/>
      <c r="G8" s="130"/>
      <c r="H8" s="130"/>
      <c r="I8" s="130"/>
    </row>
    <row r="9" spans="4:9" ht="13.95" customHeight="1">
      <c r="D9" s="135" t="s">
        <v>60</v>
      </c>
      <c r="E9" s="135"/>
      <c r="F9" s="135"/>
      <c r="G9" s="135"/>
      <c r="H9" s="135"/>
      <c r="I9" s="135"/>
    </row>
    <row r="10" spans="4:9" ht="13.95" customHeight="1">
      <c r="D10" s="136" t="s">
        <v>61</v>
      </c>
      <c r="E10" s="135"/>
      <c r="F10" s="135"/>
      <c r="G10" s="135"/>
      <c r="H10" s="135"/>
      <c r="I10" s="135"/>
    </row>
    <row r="11" spans="4:9" ht="12.75" customHeight="1">
      <c r="D11" s="132"/>
      <c r="E11" s="133"/>
      <c r="F11" s="133"/>
      <c r="G11" s="133"/>
      <c r="H11" s="133"/>
      <c r="I11" s="133"/>
    </row>
    <row r="12" spans="4:9" ht="25.95" customHeight="1">
      <c r="D12" s="137" t="s">
        <v>100</v>
      </c>
      <c r="E12" s="138"/>
      <c r="F12" s="138"/>
      <c r="G12" s="138"/>
      <c r="H12" s="138"/>
      <c r="I12" s="138"/>
    </row>
    <row r="13" spans="4:9" ht="49.95" customHeight="1">
      <c r="D13" s="23" t="s">
        <v>21</v>
      </c>
      <c r="E13" s="38" t="s">
        <v>22</v>
      </c>
      <c r="F13" s="39" t="s">
        <v>23</v>
      </c>
      <c r="G13" s="39" t="s">
        <v>24</v>
      </c>
      <c r="H13" s="39" t="s">
        <v>25</v>
      </c>
      <c r="I13" s="39" t="s">
        <v>26</v>
      </c>
    </row>
    <row r="14" spans="4:9" ht="16.95" customHeight="1">
      <c r="D14" s="26" t="s">
        <v>27</v>
      </c>
      <c r="E14" s="40" t="str">
        <f>IF('Note grandangolo'!$H5=0,"",'Note grandangolo'!$H5)</f>
        <v/>
      </c>
      <c r="F14" s="47" t="str">
        <f>IF('Note grandangolo'!$G5=0,"",'Note grandangolo'!$G5)</f>
        <v/>
      </c>
      <c r="G14" s="48" t="str">
        <f>IF('Note grandangolo'!$E5=0,"",'Note grandangolo'!$E5)</f>
        <v/>
      </c>
      <c r="H14" s="49" t="str">
        <f>IF('Note grandangolo'!$F5=0,"",'Note grandangolo'!$F5)</f>
        <v/>
      </c>
      <c r="I14" s="41">
        <f>+'Note grandangolo'!I5</f>
        <v>0</v>
      </c>
    </row>
    <row r="15" spans="4:9" ht="16.95" customHeight="1">
      <c r="D15" s="31" t="s">
        <v>28</v>
      </c>
      <c r="E15" s="40" t="str">
        <f>IF('Note grandangolo'!$H6=0,"",'Note grandangolo'!$H6)</f>
        <v/>
      </c>
      <c r="F15" s="47" t="str">
        <f>IF('Note grandangolo'!$G6=0,"",'Note grandangolo'!$G6)</f>
        <v/>
      </c>
      <c r="G15" s="48" t="str">
        <f>IF('Note grandangolo'!$E6=0,"",'Note grandangolo'!$E6)</f>
        <v/>
      </c>
      <c r="H15" s="49" t="str">
        <f>IF('Note grandangolo'!$F6=0,"",'Note grandangolo'!$F6)</f>
        <v/>
      </c>
      <c r="I15" s="41">
        <f>+'Note grandangolo'!I6</f>
        <v>0</v>
      </c>
    </row>
    <row r="16" spans="4:9" ht="16.95" customHeight="1">
      <c r="D16" s="31" t="s">
        <v>29</v>
      </c>
      <c r="E16" s="40" t="str">
        <f>IF('Note grandangolo'!$H7=0,"",'Note grandangolo'!$H7)</f>
        <v/>
      </c>
      <c r="F16" s="47" t="str">
        <f>IF('Note grandangolo'!$G7=0,"",'Note grandangolo'!$G7)</f>
        <v/>
      </c>
      <c r="G16" s="48" t="str">
        <f>IF('Note grandangolo'!$E7=0,"",'Note grandangolo'!$E7)</f>
        <v/>
      </c>
      <c r="H16" s="49" t="str">
        <f>IF('Note grandangolo'!$F7=0,"",'Note grandangolo'!$F7)</f>
        <v/>
      </c>
      <c r="I16" s="41">
        <f>+'Note grandangolo'!I7</f>
        <v>0</v>
      </c>
    </row>
    <row r="17" spans="4:9" ht="16.95" customHeight="1">
      <c r="D17" s="31" t="s">
        <v>30</v>
      </c>
      <c r="E17" s="40" t="str">
        <f>IF('Note grandangolo'!$H8=0,"",'Note grandangolo'!$H8)</f>
        <v/>
      </c>
      <c r="F17" s="47" t="str">
        <f>IF('Note grandangolo'!$G8=0,"",'Note grandangolo'!$G8)</f>
        <v/>
      </c>
      <c r="G17" s="48" t="str">
        <f>IF('Note grandangolo'!$E8=0,"",'Note grandangolo'!$E8)</f>
        <v/>
      </c>
      <c r="H17" s="49" t="str">
        <f>IF('Note grandangolo'!$F8=0,"",'Note grandangolo'!$F8)</f>
        <v/>
      </c>
      <c r="I17" s="41">
        <f>+'Note grandangolo'!I8</f>
        <v>0</v>
      </c>
    </row>
    <row r="18" spans="4:9" ht="16.95" customHeight="1">
      <c r="D18" s="31" t="s">
        <v>31</v>
      </c>
      <c r="E18" s="40" t="str">
        <f>IF('Note grandangolo'!$H9=0,"",'Note grandangolo'!$H9)</f>
        <v/>
      </c>
      <c r="F18" s="47" t="str">
        <f>IF('Note grandangolo'!$G9=0,"",'Note grandangolo'!$G9)</f>
        <v/>
      </c>
      <c r="G18" s="48" t="str">
        <f>IF('Note grandangolo'!$E9=0,"",'Note grandangolo'!$E9)</f>
        <v/>
      </c>
      <c r="H18" s="49" t="str">
        <f>IF('Note grandangolo'!$F9=0,"",'Note grandangolo'!$F9)</f>
        <v/>
      </c>
      <c r="I18" s="41">
        <f>+'Note grandangolo'!I9</f>
        <v>0</v>
      </c>
    </row>
    <row r="19" spans="4:9" ht="16.95" customHeight="1">
      <c r="D19" s="31" t="s">
        <v>32</v>
      </c>
      <c r="E19" s="40" t="str">
        <f>IF('Note grandangolo'!$H10=0,"",'Note grandangolo'!$H10)</f>
        <v/>
      </c>
      <c r="F19" s="47" t="str">
        <f>IF('Note grandangolo'!$G10=0,"",'Note grandangolo'!$G10)</f>
        <v/>
      </c>
      <c r="G19" s="48" t="str">
        <f>IF('Note grandangolo'!$E10=0,"",'Note grandangolo'!$E10)</f>
        <v/>
      </c>
      <c r="H19" s="49" t="str">
        <f>IF('Note grandangolo'!$F10=0,"",'Note grandangolo'!$F10)</f>
        <v/>
      </c>
      <c r="I19" s="41">
        <f>+'Note grandangolo'!I10</f>
        <v>0</v>
      </c>
    </row>
    <row r="20" spans="4:9" ht="16.95" customHeight="1">
      <c r="D20" s="31" t="s">
        <v>33</v>
      </c>
      <c r="E20" s="40" t="str">
        <f>IF('Note grandangolo'!$H11=0,"",'Note grandangolo'!$H11)</f>
        <v/>
      </c>
      <c r="F20" s="47" t="str">
        <f>IF('Note grandangolo'!$G11=0,"",'Note grandangolo'!$G11)</f>
        <v/>
      </c>
      <c r="G20" s="48" t="str">
        <f>IF('Note grandangolo'!$E11=0,"",'Note grandangolo'!$E11)</f>
        <v/>
      </c>
      <c r="H20" s="49" t="str">
        <f>IF('Note grandangolo'!$F11=0,"",'Note grandangolo'!$F11)</f>
        <v/>
      </c>
      <c r="I20" s="41">
        <f>+'Note grandangolo'!I11</f>
        <v>0</v>
      </c>
    </row>
    <row r="21" spans="4:9" ht="16.95" customHeight="1">
      <c r="D21" s="31" t="s">
        <v>34</v>
      </c>
      <c r="E21" s="40" t="str">
        <f>IF('Note grandangolo'!$H12=0,"",'Note grandangolo'!$H12)</f>
        <v/>
      </c>
      <c r="F21" s="47" t="str">
        <f>IF('Note grandangolo'!$G12=0,"",'Note grandangolo'!$G12)</f>
        <v/>
      </c>
      <c r="G21" s="48" t="str">
        <f>IF('Note grandangolo'!$E12=0,"",'Note grandangolo'!$E12)</f>
        <v/>
      </c>
      <c r="H21" s="49" t="str">
        <f>IF('Note grandangolo'!$F12=0,"",'Note grandangolo'!$F12)</f>
        <v/>
      </c>
      <c r="I21" s="41">
        <f>+'Note grandangolo'!I12</f>
        <v>0</v>
      </c>
    </row>
    <row r="22" spans="4:9" ht="16.95" customHeight="1">
      <c r="D22" s="31" t="s">
        <v>35</v>
      </c>
      <c r="E22" s="40" t="str">
        <f>IF('Note grandangolo'!$H13=0,"",'Note grandangolo'!$H13)</f>
        <v/>
      </c>
      <c r="F22" s="47" t="str">
        <f>IF('Note grandangolo'!$G13=0,"",'Note grandangolo'!$G13)</f>
        <v/>
      </c>
      <c r="G22" s="48" t="str">
        <f>IF('Note grandangolo'!$E13=0,"",'Note grandangolo'!$E13)</f>
        <v/>
      </c>
      <c r="H22" s="49" t="str">
        <f>IF('Note grandangolo'!$F13=0,"",'Note grandangolo'!$F13)</f>
        <v/>
      </c>
      <c r="I22" s="41">
        <f>+'Note grandangolo'!I13</f>
        <v>0</v>
      </c>
    </row>
    <row r="23" spans="4:9" ht="16.95" customHeight="1">
      <c r="D23" s="31" t="s">
        <v>36</v>
      </c>
      <c r="E23" s="40" t="str">
        <f>IF('Note grandangolo'!$H14=0,"",'Note grandangolo'!$H14)</f>
        <v/>
      </c>
      <c r="F23" s="47" t="str">
        <f>IF('Note grandangolo'!$G14=0,"",'Note grandangolo'!$G14)</f>
        <v/>
      </c>
      <c r="G23" s="48" t="str">
        <f>IF('Note grandangolo'!$E14=0,"",'Note grandangolo'!$E14)</f>
        <v/>
      </c>
      <c r="H23" s="49" t="str">
        <f>IF('Note grandangolo'!$F14=0,"",'Note grandangolo'!$F14)</f>
        <v/>
      </c>
      <c r="I23" s="41">
        <f>+'Note grandangolo'!I14</f>
        <v>0</v>
      </c>
    </row>
    <row r="24" spans="4:9" ht="16.95" customHeight="1">
      <c r="D24" s="31" t="s">
        <v>37</v>
      </c>
      <c r="E24" s="40" t="str">
        <f>IF('Note grandangolo'!$H15=0,"",'Note grandangolo'!$H15)</f>
        <v/>
      </c>
      <c r="F24" s="47" t="str">
        <f>IF('Note grandangolo'!$G15=0,"",'Note grandangolo'!$G15)</f>
        <v/>
      </c>
      <c r="G24" s="48" t="str">
        <f>IF('Note grandangolo'!$E15=0,"",'Note grandangolo'!$E15)</f>
        <v/>
      </c>
      <c r="H24" s="49" t="str">
        <f>IF('Note grandangolo'!$F15=0,"",'Note grandangolo'!$F15)</f>
        <v/>
      </c>
      <c r="I24" s="41">
        <f>+'Note grandangolo'!I15</f>
        <v>0</v>
      </c>
    </row>
    <row r="25" spans="4:9" ht="16.95" customHeight="1">
      <c r="D25" s="31" t="s">
        <v>38</v>
      </c>
      <c r="E25" s="40" t="str">
        <f>IF('Note grandangolo'!$H16=0,"",'Note grandangolo'!$H16)</f>
        <v/>
      </c>
      <c r="F25" s="47" t="str">
        <f>IF('Note grandangolo'!$G16=0,"",'Note grandangolo'!$G16)</f>
        <v/>
      </c>
      <c r="G25" s="48" t="str">
        <f>IF('Note grandangolo'!$E16=0,"",'Note grandangolo'!$E16)</f>
        <v/>
      </c>
      <c r="H25" s="49" t="str">
        <f>IF('Note grandangolo'!$F16=0,"",'Note grandangolo'!$F16)</f>
        <v/>
      </c>
      <c r="I25" s="41">
        <f>+'Note grandangolo'!I16</f>
        <v>0</v>
      </c>
    </row>
    <row r="26" spans="4:9" ht="16.95" customHeight="1">
      <c r="D26" s="31" t="s">
        <v>39</v>
      </c>
      <c r="E26" s="40" t="str">
        <f>IF('Note grandangolo'!$H17=0,"",'Note grandangolo'!$H17)</f>
        <v/>
      </c>
      <c r="F26" s="47" t="str">
        <f>IF('Note grandangolo'!$G17=0,"",'Note grandangolo'!$G17)</f>
        <v/>
      </c>
      <c r="G26" s="48" t="str">
        <f>IF('Note grandangolo'!$E17=0,"",'Note grandangolo'!$E17)</f>
        <v/>
      </c>
      <c r="H26" s="49" t="str">
        <f>IF('Note grandangolo'!$F17=0,"",'Note grandangolo'!$F17)</f>
        <v/>
      </c>
      <c r="I26" s="41">
        <f>+'Note grandangolo'!I17</f>
        <v>0</v>
      </c>
    </row>
    <row r="27" spans="4:9" ht="16.95" customHeight="1">
      <c r="D27" s="31" t="s">
        <v>40</v>
      </c>
      <c r="E27" s="40" t="str">
        <f>IF('Note grandangolo'!$H18=0,"",'Note grandangolo'!$H18)</f>
        <v/>
      </c>
      <c r="F27" s="47" t="str">
        <f>IF('Note grandangolo'!$G18=0,"",'Note grandangolo'!$G18)</f>
        <v/>
      </c>
      <c r="G27" s="48" t="str">
        <f>IF('Note grandangolo'!$E18=0,"",'Note grandangolo'!$E18)</f>
        <v/>
      </c>
      <c r="H27" s="49" t="str">
        <f>IF('Note grandangolo'!$F18=0,"",'Note grandangolo'!$F18)</f>
        <v/>
      </c>
      <c r="I27" s="41">
        <f>+'Note grandangolo'!I18</f>
        <v>0</v>
      </c>
    </row>
    <row r="28" spans="4:9" ht="16.95" customHeight="1">
      <c r="D28" s="31" t="s">
        <v>41</v>
      </c>
      <c r="E28" s="40" t="str">
        <f>IF('Note grandangolo'!$H19=0,"",'Note grandangolo'!$H19)</f>
        <v/>
      </c>
      <c r="F28" s="47" t="str">
        <f>IF('Note grandangolo'!$G19=0,"",'Note grandangolo'!$G19)</f>
        <v/>
      </c>
      <c r="G28" s="48" t="str">
        <f>IF('Note grandangolo'!$E19=0,"",'Note grandangolo'!$E19)</f>
        <v/>
      </c>
      <c r="H28" s="49" t="str">
        <f>IF('Note grandangolo'!$F19=0,"",'Note grandangolo'!$F19)</f>
        <v/>
      </c>
      <c r="I28" s="41">
        <f>+'Note grandangolo'!I19</f>
        <v>0</v>
      </c>
    </row>
    <row r="29" spans="4:9" ht="16.95" customHeight="1">
      <c r="D29" s="31" t="s">
        <v>42</v>
      </c>
      <c r="E29" s="40" t="str">
        <f>IF('Note grandangolo'!$H20=0,"",'Note grandangolo'!$H20)</f>
        <v/>
      </c>
      <c r="F29" s="47" t="str">
        <f>IF('Note grandangolo'!$G20=0,"",'Note grandangolo'!$G20)</f>
        <v/>
      </c>
      <c r="G29" s="48" t="str">
        <f>IF('Note grandangolo'!$E20=0,"",'Note grandangolo'!$E20)</f>
        <v/>
      </c>
      <c r="H29" s="49" t="str">
        <f>IF('Note grandangolo'!$F20=0,"",'Note grandangolo'!$F20)</f>
        <v/>
      </c>
      <c r="I29" s="41">
        <f>+'Note grandangolo'!I20</f>
        <v>0</v>
      </c>
    </row>
    <row r="30" spans="4:9" ht="16.95" customHeight="1">
      <c r="D30" s="31" t="s">
        <v>43</v>
      </c>
      <c r="E30" s="40" t="str">
        <f>IF('Note grandangolo'!$H21=0,"",'Note grandangolo'!$H21)</f>
        <v/>
      </c>
      <c r="F30" s="47" t="str">
        <f>IF('Note grandangolo'!$G21=0,"",'Note grandangolo'!$G21)</f>
        <v/>
      </c>
      <c r="G30" s="48" t="str">
        <f>IF('Note grandangolo'!$E21=0,"",'Note grandangolo'!$E21)</f>
        <v/>
      </c>
      <c r="H30" s="49" t="str">
        <f>IF('Note grandangolo'!$F21=0,"",'Note grandangolo'!$F21)</f>
        <v/>
      </c>
      <c r="I30" s="41">
        <f>+'Note grandangolo'!I21</f>
        <v>0</v>
      </c>
    </row>
    <row r="31" spans="4:9" ht="16.95" customHeight="1">
      <c r="D31" s="31" t="s">
        <v>44</v>
      </c>
      <c r="E31" s="40" t="str">
        <f>IF('Note grandangolo'!$H22=0,"",'Note grandangolo'!$H22)</f>
        <v/>
      </c>
      <c r="F31" s="47" t="str">
        <f>IF('Note grandangolo'!$G22=0,"",'Note grandangolo'!$G22)</f>
        <v/>
      </c>
      <c r="G31" s="48" t="str">
        <f>IF('Note grandangolo'!$E22=0,"",'Note grandangolo'!$E22)</f>
        <v/>
      </c>
      <c r="H31" s="49" t="str">
        <f>IF('Note grandangolo'!$F22=0,"",'Note grandangolo'!$F22)</f>
        <v/>
      </c>
      <c r="I31" s="41">
        <f>+'Note grandangolo'!I22</f>
        <v>0</v>
      </c>
    </row>
    <row r="32" spans="4:9" ht="16.95" customHeight="1">
      <c r="D32" s="31" t="s">
        <v>45</v>
      </c>
      <c r="E32" s="40" t="str">
        <f>IF('Note grandangolo'!$H23=0,"",'Note grandangolo'!$H23)</f>
        <v/>
      </c>
      <c r="F32" s="47" t="str">
        <f>IF('Note grandangolo'!$G23=0,"",'Note grandangolo'!$G23)</f>
        <v/>
      </c>
      <c r="G32" s="48" t="str">
        <f>IF('Note grandangolo'!$E23=0,"",'Note grandangolo'!$E23)</f>
        <v/>
      </c>
      <c r="H32" s="49" t="str">
        <f>IF('Note grandangolo'!$F23=0,"",'Note grandangolo'!$F23)</f>
        <v/>
      </c>
      <c r="I32" s="41">
        <f>+'Note grandangolo'!I23</f>
        <v>0</v>
      </c>
    </row>
    <row r="33" spans="4:9" ht="16.95" customHeight="1">
      <c r="D33" s="31" t="s">
        <v>46</v>
      </c>
      <c r="E33" s="40" t="str">
        <f>IF('Note grandangolo'!$H24=0,"",'Note grandangolo'!$H24)</f>
        <v/>
      </c>
      <c r="F33" s="47" t="str">
        <f>IF('Note grandangolo'!$G24=0,"",'Note grandangolo'!$G24)</f>
        <v/>
      </c>
      <c r="G33" s="48" t="str">
        <f>IF('Note grandangolo'!$E24=0,"",'Note grandangolo'!$E24)</f>
        <v/>
      </c>
      <c r="H33" s="49" t="str">
        <f>IF('Note grandangolo'!$F24=0,"",'Note grandangolo'!$F24)</f>
        <v/>
      </c>
      <c r="I33" s="41">
        <f>+'Note grandangolo'!I24</f>
        <v>0</v>
      </c>
    </row>
    <row r="34" spans="4:9" ht="16.95" customHeight="1">
      <c r="D34" s="31" t="s">
        <v>47</v>
      </c>
      <c r="E34" s="40" t="str">
        <f>IF('Note grandangolo'!$H25=0,"",'Note grandangolo'!$H25)</f>
        <v/>
      </c>
      <c r="F34" s="47" t="str">
        <f>IF('Note grandangolo'!$G25=0,"",'Note grandangolo'!$G25)</f>
        <v/>
      </c>
      <c r="G34" s="48" t="str">
        <f>IF('Note grandangolo'!$E25=0,"",'Note grandangolo'!$E25)</f>
        <v/>
      </c>
      <c r="H34" s="49" t="str">
        <f>IF('Note grandangolo'!$F25=0,"",'Note grandangolo'!$F25)</f>
        <v/>
      </c>
      <c r="I34" s="41">
        <f>+'Note grandangolo'!I25</f>
        <v>0</v>
      </c>
    </row>
    <row r="35" spans="4:9" ht="16.95" customHeight="1">
      <c r="D35" s="31" t="s">
        <v>48</v>
      </c>
      <c r="E35" s="40" t="str">
        <f>IF('Note grandangolo'!$H26=0,"",'Note grandangolo'!$H26)</f>
        <v/>
      </c>
      <c r="F35" s="47" t="str">
        <f>IF('Note grandangolo'!$G26=0,"",'Note grandangolo'!$G26)</f>
        <v/>
      </c>
      <c r="G35" s="48" t="str">
        <f>IF('Note grandangolo'!$E26=0,"",'Note grandangolo'!$E26)</f>
        <v/>
      </c>
      <c r="H35" s="49" t="str">
        <f>IF('Note grandangolo'!$F26=0,"",'Note grandangolo'!$F26)</f>
        <v/>
      </c>
      <c r="I35" s="41">
        <f>+'Note grandangolo'!I26</f>
        <v>0</v>
      </c>
    </row>
    <row r="36" spans="4:9" ht="16.95" customHeight="1">
      <c r="D36" s="31" t="s">
        <v>49</v>
      </c>
      <c r="E36" s="40" t="str">
        <f>IF('Note grandangolo'!$H27=0,"",'Note grandangolo'!$H27)</f>
        <v/>
      </c>
      <c r="F36" s="47" t="str">
        <f>IF('Note grandangolo'!$G27=0,"",'Note grandangolo'!$G27)</f>
        <v/>
      </c>
      <c r="G36" s="48" t="str">
        <f>IF('Note grandangolo'!$E27=0,"",'Note grandangolo'!$E27)</f>
        <v/>
      </c>
      <c r="H36" s="49" t="str">
        <f>IF('Note grandangolo'!$F27=0,"",'Note grandangolo'!$F27)</f>
        <v/>
      </c>
      <c r="I36" s="41">
        <f>+'Note grandangolo'!I27</f>
        <v>0</v>
      </c>
    </row>
    <row r="37" spans="4:9" ht="16.95" customHeight="1">
      <c r="D37" s="31" t="s">
        <v>50</v>
      </c>
      <c r="E37" s="40" t="str">
        <f>IF('Note grandangolo'!$H28=0,"",'Note grandangolo'!$H28)</f>
        <v/>
      </c>
      <c r="F37" s="47" t="str">
        <f>IF('Note grandangolo'!$G28=0,"",'Note grandangolo'!$G28)</f>
        <v/>
      </c>
      <c r="G37" s="48" t="str">
        <f>IF('Note grandangolo'!$E28=0,"",'Note grandangolo'!$E28)</f>
        <v/>
      </c>
      <c r="H37" s="49" t="str">
        <f>IF('Note grandangolo'!$F28=0,"",'Note grandangolo'!$F28)</f>
        <v/>
      </c>
      <c r="I37" s="41">
        <f>+'Note grandangolo'!I28</f>
        <v>0</v>
      </c>
    </row>
    <row r="38" spans="4:9" ht="16.95" customHeight="1">
      <c r="D38" s="31" t="s">
        <v>51</v>
      </c>
      <c r="E38" s="40" t="str">
        <f>IF('Note grandangolo'!$H29=0,"",'Note grandangolo'!$H29)</f>
        <v/>
      </c>
      <c r="F38" s="47" t="str">
        <f>IF('Note grandangolo'!$G29=0,"",'Note grandangolo'!$G29)</f>
        <v/>
      </c>
      <c r="G38" s="48" t="str">
        <f>IF('Note grandangolo'!$E29=0,"",'Note grandangolo'!$E29)</f>
        <v/>
      </c>
      <c r="H38" s="49" t="str">
        <f>IF('Note grandangolo'!$F29=0,"",'Note grandangolo'!$F29)</f>
        <v/>
      </c>
      <c r="I38" s="41">
        <f>+'Note grandangolo'!I29</f>
        <v>0</v>
      </c>
    </row>
    <row r="39" spans="4:9" ht="16.95" customHeight="1">
      <c r="D39" s="31" t="s">
        <v>52</v>
      </c>
      <c r="E39" s="40" t="str">
        <f>IF('Note grandangolo'!$H30=0,"",'Note grandangolo'!$H30)</f>
        <v/>
      </c>
      <c r="F39" s="47" t="str">
        <f>IF('Note grandangolo'!$G30=0,"",'Note grandangolo'!$G30)</f>
        <v/>
      </c>
      <c r="G39" s="48" t="str">
        <f>IF('Note grandangolo'!$E30=0,"",'Note grandangolo'!$E30)</f>
        <v/>
      </c>
      <c r="H39" s="49" t="str">
        <f>IF('Note grandangolo'!$F30=0,"",'Note grandangolo'!$F30)</f>
        <v/>
      </c>
      <c r="I39" s="41">
        <f>+'Note grandangolo'!I30</f>
        <v>0</v>
      </c>
    </row>
    <row r="40" spans="4:9" ht="16.95" customHeight="1">
      <c r="D40" s="31" t="s">
        <v>53</v>
      </c>
      <c r="E40" s="40" t="str">
        <f>IF('Note grandangolo'!$H31=0,"",'Note grandangolo'!$H31)</f>
        <v/>
      </c>
      <c r="F40" s="47" t="str">
        <f>IF('Note grandangolo'!$G31=0,"",'Note grandangolo'!$G31)</f>
        <v/>
      </c>
      <c r="G40" s="48" t="str">
        <f>IF('Note grandangolo'!$E31=0,"",'Note grandangolo'!$E31)</f>
        <v/>
      </c>
      <c r="H40" s="49" t="str">
        <f>IF('Note grandangolo'!$F31=0,"",'Note grandangolo'!$F31)</f>
        <v/>
      </c>
      <c r="I40" s="41">
        <f>+'Note grandangolo'!I31</f>
        <v>0</v>
      </c>
    </row>
    <row r="41" spans="4:9" ht="16.95" customHeight="1">
      <c r="D41" s="31" t="s">
        <v>54</v>
      </c>
      <c r="E41" s="40" t="str">
        <f>IF('Note grandangolo'!$H32=0,"",'Note grandangolo'!$H32)</f>
        <v/>
      </c>
      <c r="F41" s="47" t="str">
        <f>IF('Note grandangolo'!$G32=0,"",'Note grandangolo'!$G32)</f>
        <v/>
      </c>
      <c r="G41" s="48" t="str">
        <f>IF('Note grandangolo'!$E32=0,"",'Note grandangolo'!$E32)</f>
        <v/>
      </c>
      <c r="H41" s="49" t="str">
        <f>IF('Note grandangolo'!$F32=0,"",'Note grandangolo'!$F32)</f>
        <v/>
      </c>
      <c r="I41" s="41">
        <f>+'Note grandangolo'!I32</f>
        <v>0</v>
      </c>
    </row>
    <row r="42" spans="4:9" ht="16.95" customHeight="1">
      <c r="D42" s="31" t="s">
        <v>55</v>
      </c>
      <c r="E42" s="40" t="str">
        <f>IF('Note grandangolo'!$H33=0,"",'Note grandangolo'!$H33)</f>
        <v/>
      </c>
      <c r="F42" s="47" t="str">
        <f>IF('Note grandangolo'!$G33=0,"",'Note grandangolo'!$G33)</f>
        <v/>
      </c>
      <c r="G42" s="48" t="str">
        <f>IF('Note grandangolo'!$E33=0,"",'Note grandangolo'!$E33)</f>
        <v/>
      </c>
      <c r="H42" s="49" t="str">
        <f>IF('Note grandangolo'!$F33=0,"",'Note grandangolo'!$F33)</f>
        <v/>
      </c>
      <c r="I42" s="41">
        <f>+'Note grandangolo'!I33</f>
        <v>0</v>
      </c>
    </row>
    <row r="43" spans="4:9" ht="16.95" customHeight="1">
      <c r="D43" s="31" t="s">
        <v>56</v>
      </c>
      <c r="E43" s="40" t="str">
        <f>IF('Note grandangolo'!$H34=0,"",'Note grandangolo'!$H34)</f>
        <v/>
      </c>
      <c r="F43" s="47" t="str">
        <f>IF('Note grandangolo'!$G34=0,"",'Note grandangolo'!$G34)</f>
        <v/>
      </c>
      <c r="G43" s="48" t="str">
        <f>IF('Note grandangolo'!$E34=0,"",'Note grandangolo'!$E34)</f>
        <v/>
      </c>
      <c r="H43" s="49" t="str">
        <f>IF('Note grandangolo'!$F34=0,"",'Note grandangolo'!$F34)</f>
        <v/>
      </c>
      <c r="I43" s="41">
        <f>+'Note grandangolo'!I34</f>
        <v>0</v>
      </c>
    </row>
    <row r="44" spans="4:9" ht="54" customHeight="1">
      <c r="D44" s="139" t="s">
        <v>57</v>
      </c>
      <c r="E44" s="140"/>
      <c r="F44" s="140"/>
      <c r="G44" s="140"/>
      <c r="H44" s="140"/>
      <c r="I44" s="141"/>
    </row>
    <row r="45" spans="4:9" ht="11.4">
      <c r="F45" s="22"/>
      <c r="G45" s="22"/>
      <c r="H45" s="22"/>
    </row>
    <row r="46" spans="4:9" ht="43.95" customHeight="1">
      <c r="F46" s="22"/>
      <c r="G46" s="22"/>
      <c r="H46" s="22"/>
    </row>
    <row r="48" spans="4:9" ht="15.6">
      <c r="D48" s="135" t="s">
        <v>16</v>
      </c>
      <c r="E48" s="145"/>
      <c r="F48" s="145"/>
      <c r="G48" s="145"/>
      <c r="H48" s="145"/>
      <c r="I48" s="145"/>
    </row>
    <row r="49" spans="4:9" ht="13.2">
      <c r="D49" s="132" t="s">
        <v>17</v>
      </c>
      <c r="E49" s="133"/>
      <c r="F49" s="133"/>
      <c r="G49" s="133"/>
      <c r="H49" s="133"/>
      <c r="I49" s="133"/>
    </row>
    <row r="50" spans="4:9" ht="11.4">
      <c r="D50" s="133"/>
      <c r="E50" s="133"/>
      <c r="F50" s="133"/>
      <c r="G50" s="133"/>
      <c r="H50" s="133"/>
      <c r="I50" s="133"/>
    </row>
    <row r="51" spans="4:9" ht="15.6">
      <c r="D51" s="130" t="s">
        <v>58</v>
      </c>
      <c r="E51" s="130"/>
      <c r="F51" s="130"/>
      <c r="G51" s="130"/>
      <c r="H51" s="130"/>
      <c r="I51" s="130"/>
    </row>
    <row r="52" spans="4:9" ht="13.95" customHeight="1">
      <c r="D52" s="130" t="s">
        <v>59</v>
      </c>
      <c r="E52" s="130"/>
      <c r="F52" s="130"/>
      <c r="G52" s="130"/>
      <c r="H52" s="130"/>
      <c r="I52" s="130"/>
    </row>
    <row r="53" spans="4:9" ht="13.95" customHeight="1">
      <c r="D53" s="135" t="s">
        <v>60</v>
      </c>
      <c r="E53" s="135"/>
      <c r="F53" s="135"/>
      <c r="G53" s="135"/>
      <c r="H53" s="135"/>
      <c r="I53" s="135"/>
    </row>
    <row r="54" spans="4:9" ht="13.95" customHeight="1">
      <c r="D54" s="136" t="s">
        <v>61</v>
      </c>
      <c r="E54" s="135"/>
      <c r="F54" s="135"/>
      <c r="G54" s="135"/>
      <c r="H54" s="135"/>
      <c r="I54" s="135"/>
    </row>
    <row r="55" spans="4:9" ht="12.75" customHeight="1">
      <c r="D55" s="132"/>
      <c r="E55" s="133"/>
      <c r="F55" s="133"/>
      <c r="G55" s="133"/>
      <c r="H55" s="133"/>
      <c r="I55" s="133"/>
    </row>
    <row r="56" spans="4:9" ht="24" customHeight="1">
      <c r="D56" s="137" t="s">
        <v>100</v>
      </c>
      <c r="E56" s="138"/>
      <c r="F56" s="138"/>
      <c r="G56" s="138"/>
      <c r="H56" s="138"/>
      <c r="I56" s="138"/>
    </row>
    <row r="57" spans="4:9" ht="51" customHeight="1">
      <c r="D57" s="23" t="s">
        <v>21</v>
      </c>
      <c r="E57" s="38" t="s">
        <v>22</v>
      </c>
      <c r="F57" s="39" t="s">
        <v>23</v>
      </c>
      <c r="G57" s="39" t="s">
        <v>24</v>
      </c>
      <c r="H57" s="39" t="s">
        <v>25</v>
      </c>
      <c r="I57" s="39" t="s">
        <v>26</v>
      </c>
    </row>
    <row r="58" spans="4:9" ht="16.95" customHeight="1">
      <c r="D58" s="31" t="s">
        <v>65</v>
      </c>
      <c r="E58" s="40" t="str">
        <f>IF('Note grandangolo'!$H35=0,"",'Note grandangolo'!$H35)</f>
        <v/>
      </c>
      <c r="F58" s="47" t="str">
        <f>IF('Note grandangolo'!$G35=0,"",'Note grandangolo'!$G35)</f>
        <v/>
      </c>
      <c r="G58" s="48" t="str">
        <f>IF('Note grandangolo'!$E35=0,"",'Note grandangolo'!$E35)</f>
        <v/>
      </c>
      <c r="H58" s="49" t="str">
        <f>IF('Note grandangolo'!$F35=0,"",'Note grandangolo'!$F35)</f>
        <v/>
      </c>
      <c r="I58" s="41">
        <f>+'Note grandangolo'!I35</f>
        <v>0</v>
      </c>
    </row>
    <row r="59" spans="4:9" ht="16.95" customHeight="1">
      <c r="D59" s="31" t="s">
        <v>66</v>
      </c>
      <c r="E59" s="40" t="str">
        <f>IF('Note grandangolo'!$H36=0,"",'Note grandangolo'!$H36)</f>
        <v/>
      </c>
      <c r="F59" s="47" t="str">
        <f>IF('Note grandangolo'!$G36=0,"",'Note grandangolo'!$G36)</f>
        <v/>
      </c>
      <c r="G59" s="48" t="str">
        <f>IF('Note grandangolo'!$E36=0,"",'Note grandangolo'!$E36)</f>
        <v/>
      </c>
      <c r="H59" s="49" t="str">
        <f>IF('Note grandangolo'!$F36=0,"",'Note grandangolo'!$F36)</f>
        <v/>
      </c>
      <c r="I59" s="41">
        <f>+'Note grandangolo'!I36</f>
        <v>0</v>
      </c>
    </row>
    <row r="60" spans="4:9" ht="16.95" customHeight="1">
      <c r="D60" s="31" t="s">
        <v>67</v>
      </c>
      <c r="E60" s="40" t="str">
        <f>IF('Note grandangolo'!$H37=0,"",'Note grandangolo'!$H37)</f>
        <v/>
      </c>
      <c r="F60" s="47" t="str">
        <f>IF('Note grandangolo'!$G37=0,"",'Note grandangolo'!$G37)</f>
        <v/>
      </c>
      <c r="G60" s="48" t="str">
        <f>IF('Note grandangolo'!$E37=0,"",'Note grandangolo'!$E37)</f>
        <v/>
      </c>
      <c r="H60" s="49" t="str">
        <f>IF('Note grandangolo'!$F37=0,"",'Note grandangolo'!$F37)</f>
        <v/>
      </c>
      <c r="I60" s="41">
        <f>+'Note grandangolo'!I37</f>
        <v>0</v>
      </c>
    </row>
    <row r="61" spans="4:9" ht="16.95" customHeight="1">
      <c r="D61" s="31" t="s">
        <v>68</v>
      </c>
      <c r="E61" s="40" t="str">
        <f>IF('Note grandangolo'!$H38=0,"",'Note grandangolo'!$H38)</f>
        <v/>
      </c>
      <c r="F61" s="47" t="str">
        <f>IF('Note grandangolo'!$G38=0,"",'Note grandangolo'!$G38)</f>
        <v/>
      </c>
      <c r="G61" s="48" t="str">
        <f>IF('Note grandangolo'!$E38=0,"",'Note grandangolo'!$E38)</f>
        <v/>
      </c>
      <c r="H61" s="49" t="str">
        <f>IF('Note grandangolo'!$F38=0,"",'Note grandangolo'!$F38)</f>
        <v/>
      </c>
      <c r="I61" s="41">
        <f>+'Note grandangolo'!I38</f>
        <v>0</v>
      </c>
    </row>
    <row r="62" spans="4:9" ht="16.95" customHeight="1">
      <c r="D62" s="31" t="s">
        <v>69</v>
      </c>
      <c r="E62" s="40" t="str">
        <f>IF('Note grandangolo'!$H39=0,"",'Note grandangolo'!$H39)</f>
        <v/>
      </c>
      <c r="F62" s="47" t="str">
        <f>IF('Note grandangolo'!$G39=0,"",'Note grandangolo'!$G39)</f>
        <v/>
      </c>
      <c r="G62" s="48" t="str">
        <f>IF('Note grandangolo'!$E39=0,"",'Note grandangolo'!$E39)</f>
        <v/>
      </c>
      <c r="H62" s="49" t="str">
        <f>IF('Note grandangolo'!$F39=0,"",'Note grandangolo'!$F39)</f>
        <v/>
      </c>
      <c r="I62" s="41">
        <f>+'Note grandangolo'!I39</f>
        <v>0</v>
      </c>
    </row>
    <row r="63" spans="4:9" ht="16.95" customHeight="1">
      <c r="D63" s="31" t="s">
        <v>70</v>
      </c>
      <c r="E63" s="40" t="str">
        <f>IF('Note grandangolo'!$H40=0,"",'Note grandangolo'!$H40)</f>
        <v/>
      </c>
      <c r="F63" s="47" t="str">
        <f>IF('Note grandangolo'!$G40=0,"",'Note grandangolo'!$G40)</f>
        <v/>
      </c>
      <c r="G63" s="48" t="str">
        <f>IF('Note grandangolo'!$E40=0,"",'Note grandangolo'!$E40)</f>
        <v/>
      </c>
      <c r="H63" s="49" t="str">
        <f>IF('Note grandangolo'!$F40=0,"",'Note grandangolo'!$F40)</f>
        <v/>
      </c>
      <c r="I63" s="41">
        <f>+'Note grandangolo'!I40</f>
        <v>0</v>
      </c>
    </row>
    <row r="64" spans="4:9" ht="16.95" customHeight="1">
      <c r="D64" s="31" t="s">
        <v>71</v>
      </c>
      <c r="E64" s="40" t="str">
        <f>IF('Note grandangolo'!$H41=0,"",'Note grandangolo'!$H41)</f>
        <v/>
      </c>
      <c r="F64" s="47" t="str">
        <f>IF('Note grandangolo'!$G41=0,"",'Note grandangolo'!$G41)</f>
        <v/>
      </c>
      <c r="G64" s="48" t="str">
        <f>IF('Note grandangolo'!$E41=0,"",'Note grandangolo'!$E41)</f>
        <v/>
      </c>
      <c r="H64" s="49" t="str">
        <f>IF('Note grandangolo'!$F41=0,"",'Note grandangolo'!$F41)</f>
        <v/>
      </c>
      <c r="I64" s="41">
        <f>+'Note grandangolo'!I41</f>
        <v>0</v>
      </c>
    </row>
    <row r="65" spans="4:9" ht="16.95" customHeight="1">
      <c r="D65" s="31" t="s">
        <v>72</v>
      </c>
      <c r="E65" s="40" t="str">
        <f>IF('Note grandangolo'!$H42=0,"",'Note grandangolo'!$H42)</f>
        <v/>
      </c>
      <c r="F65" s="47" t="str">
        <f>IF('Note grandangolo'!$G42=0,"",'Note grandangolo'!$G42)</f>
        <v/>
      </c>
      <c r="G65" s="48" t="str">
        <f>IF('Note grandangolo'!$E42=0,"",'Note grandangolo'!$E42)</f>
        <v/>
      </c>
      <c r="H65" s="49" t="str">
        <f>IF('Note grandangolo'!$F42=0,"",'Note grandangolo'!$F42)</f>
        <v/>
      </c>
      <c r="I65" s="41">
        <f>+'Note grandangolo'!I42</f>
        <v>0</v>
      </c>
    </row>
    <row r="66" spans="4:9" ht="16.95" customHeight="1">
      <c r="D66" s="31" t="s">
        <v>73</v>
      </c>
      <c r="E66" s="40" t="str">
        <f>IF('Note grandangolo'!$H43=0,"",'Note grandangolo'!$H43)</f>
        <v/>
      </c>
      <c r="F66" s="47" t="str">
        <f>IF('Note grandangolo'!$G43=0,"",'Note grandangolo'!$G43)</f>
        <v/>
      </c>
      <c r="G66" s="48" t="str">
        <f>IF('Note grandangolo'!$E43=0,"",'Note grandangolo'!$E43)</f>
        <v/>
      </c>
      <c r="H66" s="49" t="str">
        <f>IF('Note grandangolo'!$F43=0,"",'Note grandangolo'!$F43)</f>
        <v/>
      </c>
      <c r="I66" s="41">
        <f>+'Note grandangolo'!I43</f>
        <v>0</v>
      </c>
    </row>
    <row r="67" spans="4:9" ht="16.95" customHeight="1">
      <c r="D67" s="31" t="s">
        <v>74</v>
      </c>
      <c r="E67" s="40" t="str">
        <f>IF('Note grandangolo'!$H44=0,"",'Note grandangolo'!$H44)</f>
        <v/>
      </c>
      <c r="F67" s="47" t="str">
        <f>IF('Note grandangolo'!$G44=0,"",'Note grandangolo'!$G44)</f>
        <v/>
      </c>
      <c r="G67" s="48" t="str">
        <f>IF('Note grandangolo'!$E44=0,"",'Note grandangolo'!$E44)</f>
        <v/>
      </c>
      <c r="H67" s="49" t="str">
        <f>IF('Note grandangolo'!$F44=0,"",'Note grandangolo'!$F44)</f>
        <v/>
      </c>
      <c r="I67" s="41">
        <f>+'Note grandangolo'!I44</f>
        <v>0</v>
      </c>
    </row>
    <row r="68" spans="4:9" ht="16.95" customHeight="1">
      <c r="D68" s="31" t="s">
        <v>75</v>
      </c>
      <c r="E68" s="40" t="str">
        <f>IF('Note grandangolo'!$H45=0,"",'Note grandangolo'!$H45)</f>
        <v/>
      </c>
      <c r="F68" s="47" t="str">
        <f>IF('Note grandangolo'!$G45=0,"",'Note grandangolo'!$G45)</f>
        <v/>
      </c>
      <c r="G68" s="48" t="str">
        <f>IF('Note grandangolo'!$E45=0,"",'Note grandangolo'!$E45)</f>
        <v/>
      </c>
      <c r="H68" s="49" t="str">
        <f>IF('Note grandangolo'!$F45=0,"",'Note grandangolo'!$F45)</f>
        <v/>
      </c>
      <c r="I68" s="41">
        <f>+'Note grandangolo'!I45</f>
        <v>0</v>
      </c>
    </row>
    <row r="69" spans="4:9" ht="16.95" customHeight="1">
      <c r="D69" s="31" t="s">
        <v>76</v>
      </c>
      <c r="E69" s="40" t="str">
        <f>IF('Note grandangolo'!$H46=0,"",'Note grandangolo'!$H46)</f>
        <v/>
      </c>
      <c r="F69" s="47" t="str">
        <f>IF('Note grandangolo'!$G46=0,"",'Note grandangolo'!$G46)</f>
        <v/>
      </c>
      <c r="G69" s="48" t="str">
        <f>IF('Note grandangolo'!$E46=0,"",'Note grandangolo'!$E46)</f>
        <v/>
      </c>
      <c r="H69" s="49" t="str">
        <f>IF('Note grandangolo'!$F46=0,"",'Note grandangolo'!$F46)</f>
        <v/>
      </c>
      <c r="I69" s="41">
        <f>+'Note grandangolo'!I46</f>
        <v>0</v>
      </c>
    </row>
    <row r="70" spans="4:9" ht="16.95" customHeight="1">
      <c r="D70" s="31" t="s">
        <v>77</v>
      </c>
      <c r="E70" s="40" t="str">
        <f>IF('Note grandangolo'!$H47=0,"",'Note grandangolo'!$H47)</f>
        <v/>
      </c>
      <c r="F70" s="47" t="str">
        <f>IF('Note grandangolo'!$G47=0,"",'Note grandangolo'!$G47)</f>
        <v/>
      </c>
      <c r="G70" s="48" t="str">
        <f>IF('Note grandangolo'!$E47=0,"",'Note grandangolo'!$E47)</f>
        <v/>
      </c>
      <c r="H70" s="49" t="str">
        <f>IF('Note grandangolo'!$F47=0,"",'Note grandangolo'!$F47)</f>
        <v/>
      </c>
      <c r="I70" s="41">
        <f>+'Note grandangolo'!I47</f>
        <v>0</v>
      </c>
    </row>
    <row r="71" spans="4:9" ht="16.95" customHeight="1">
      <c r="D71" s="31" t="s">
        <v>78</v>
      </c>
      <c r="E71" s="40" t="str">
        <f>IF('Note grandangolo'!$H48=0,"",'Note grandangolo'!$H48)</f>
        <v/>
      </c>
      <c r="F71" s="47" t="str">
        <f>IF('Note grandangolo'!$G48=0,"",'Note grandangolo'!$G48)</f>
        <v/>
      </c>
      <c r="G71" s="48" t="str">
        <f>IF('Note grandangolo'!$E48=0,"",'Note grandangolo'!$E48)</f>
        <v/>
      </c>
      <c r="H71" s="49" t="str">
        <f>IF('Note grandangolo'!$F48=0,"",'Note grandangolo'!$F48)</f>
        <v/>
      </c>
      <c r="I71" s="41">
        <f>+'Note grandangolo'!I48</f>
        <v>0</v>
      </c>
    </row>
    <row r="72" spans="4:9" ht="16.95" customHeight="1">
      <c r="D72" s="31" t="s">
        <v>79</v>
      </c>
      <c r="E72" s="40" t="str">
        <f>IF('Note grandangolo'!$H49=0,"",'Note grandangolo'!$H49)</f>
        <v/>
      </c>
      <c r="F72" s="47" t="str">
        <f>IF('Note grandangolo'!$G49=0,"",'Note grandangolo'!$G49)</f>
        <v/>
      </c>
      <c r="G72" s="48" t="str">
        <f>IF('Note grandangolo'!$E49=0,"",'Note grandangolo'!$E49)</f>
        <v/>
      </c>
      <c r="H72" s="49" t="str">
        <f>IF('Note grandangolo'!$F49=0,"",'Note grandangolo'!$F49)</f>
        <v/>
      </c>
      <c r="I72" s="41">
        <f>+'Note grandangolo'!I49</f>
        <v>0</v>
      </c>
    </row>
    <row r="73" spans="4:9" ht="16.95" customHeight="1">
      <c r="D73" s="31" t="s">
        <v>80</v>
      </c>
      <c r="E73" s="40" t="str">
        <f>IF('Note grandangolo'!$H50=0,"",'Note grandangolo'!$H50)</f>
        <v/>
      </c>
      <c r="F73" s="47" t="str">
        <f>IF('Note grandangolo'!$G50=0,"",'Note grandangolo'!$G50)</f>
        <v/>
      </c>
      <c r="G73" s="48" t="str">
        <f>IF('Note grandangolo'!$E50=0,"",'Note grandangolo'!$E50)</f>
        <v/>
      </c>
      <c r="H73" s="49" t="str">
        <f>IF('Note grandangolo'!$F50=0,"",'Note grandangolo'!$F50)</f>
        <v/>
      </c>
      <c r="I73" s="41">
        <f>+'Note grandangolo'!I50</f>
        <v>0</v>
      </c>
    </row>
    <row r="74" spans="4:9" ht="16.95" customHeight="1">
      <c r="D74" s="31" t="s">
        <v>81</v>
      </c>
      <c r="E74" s="40" t="str">
        <f>IF('Note grandangolo'!$H51=0,"",'Note grandangolo'!$H51)</f>
        <v/>
      </c>
      <c r="F74" s="47" t="str">
        <f>IF('Note grandangolo'!$G51=0,"",'Note grandangolo'!$G51)</f>
        <v/>
      </c>
      <c r="G74" s="48" t="str">
        <f>IF('Note grandangolo'!$E51=0,"",'Note grandangolo'!$E51)</f>
        <v/>
      </c>
      <c r="H74" s="49" t="str">
        <f>IF('Note grandangolo'!$F51=0,"",'Note grandangolo'!$F51)</f>
        <v/>
      </c>
      <c r="I74" s="41">
        <f>+'Note grandangolo'!I51</f>
        <v>0</v>
      </c>
    </row>
    <row r="75" spans="4:9" ht="16.95" customHeight="1">
      <c r="D75" s="31" t="s">
        <v>82</v>
      </c>
      <c r="E75" s="40" t="str">
        <f>IF('Note grandangolo'!$H52=0,"",'Note grandangolo'!$H52)</f>
        <v/>
      </c>
      <c r="F75" s="47" t="str">
        <f>IF('Note grandangolo'!$G52=0,"",'Note grandangolo'!$G52)</f>
        <v/>
      </c>
      <c r="G75" s="48" t="str">
        <f>IF('Note grandangolo'!$E52=0,"",'Note grandangolo'!$E52)</f>
        <v/>
      </c>
      <c r="H75" s="49" t="str">
        <f>IF('Note grandangolo'!$F52=0,"",'Note grandangolo'!$F52)</f>
        <v/>
      </c>
      <c r="I75" s="41">
        <f>+'Note grandangolo'!I52</f>
        <v>0</v>
      </c>
    </row>
    <row r="76" spans="4:9" ht="16.95" customHeight="1">
      <c r="D76" s="31" t="s">
        <v>83</v>
      </c>
      <c r="E76" s="40" t="str">
        <f>IF('Note grandangolo'!$H53=0,"",'Note grandangolo'!$H53)</f>
        <v/>
      </c>
      <c r="F76" s="47" t="str">
        <f>IF('Note grandangolo'!$G53=0,"",'Note grandangolo'!$G53)</f>
        <v/>
      </c>
      <c r="G76" s="48" t="str">
        <f>IF('Note grandangolo'!$E53=0,"",'Note grandangolo'!$E53)</f>
        <v/>
      </c>
      <c r="H76" s="49" t="str">
        <f>IF('Note grandangolo'!$F53=0,"",'Note grandangolo'!$F53)</f>
        <v/>
      </c>
      <c r="I76" s="41">
        <f>+'Note grandangolo'!I53</f>
        <v>0</v>
      </c>
    </row>
    <row r="77" spans="4:9" ht="16.95" customHeight="1">
      <c r="D77" s="31" t="s">
        <v>84</v>
      </c>
      <c r="E77" s="40" t="str">
        <f>IF('Note grandangolo'!$H54=0,"",'Note grandangolo'!$H54)</f>
        <v/>
      </c>
      <c r="F77" s="47" t="str">
        <f>IF('Note grandangolo'!$G54=0,"",'Note grandangolo'!$G54)</f>
        <v/>
      </c>
      <c r="G77" s="48" t="str">
        <f>IF('Note grandangolo'!$E54=0,"",'Note grandangolo'!$E54)</f>
        <v/>
      </c>
      <c r="H77" s="49" t="str">
        <f>IF('Note grandangolo'!$F54=0,"",'Note grandangolo'!$F54)</f>
        <v/>
      </c>
      <c r="I77" s="41">
        <f>+'Note grandangolo'!I54</f>
        <v>0</v>
      </c>
    </row>
    <row r="78" spans="4:9" ht="16.95" customHeight="1">
      <c r="D78" s="31" t="s">
        <v>85</v>
      </c>
      <c r="E78" s="40" t="str">
        <f>IF('Note grandangolo'!$H55=0,"",'Note grandangolo'!$H55)</f>
        <v/>
      </c>
      <c r="F78" s="47" t="str">
        <f>IF('Note grandangolo'!$G55=0,"",'Note grandangolo'!$G55)</f>
        <v/>
      </c>
      <c r="G78" s="48" t="str">
        <f>IF('Note grandangolo'!$E55=0,"",'Note grandangolo'!$E55)</f>
        <v/>
      </c>
      <c r="H78" s="49" t="str">
        <f>IF('Note grandangolo'!$F55=0,"",'Note grandangolo'!$F55)</f>
        <v/>
      </c>
      <c r="I78" s="41">
        <f>+'Note grandangolo'!I55</f>
        <v>0</v>
      </c>
    </row>
    <row r="79" spans="4:9" ht="16.95" customHeight="1">
      <c r="D79" s="31" t="s">
        <v>86</v>
      </c>
      <c r="E79" s="40" t="str">
        <f>IF('Note grandangolo'!$H56=0,"",'Note grandangolo'!$H56)</f>
        <v/>
      </c>
      <c r="F79" s="47" t="str">
        <f>IF('Note grandangolo'!$G56=0,"",'Note grandangolo'!$G56)</f>
        <v/>
      </c>
      <c r="G79" s="48" t="str">
        <f>IF('Note grandangolo'!$E56=0,"",'Note grandangolo'!$E56)</f>
        <v/>
      </c>
      <c r="H79" s="49" t="str">
        <f>IF('Note grandangolo'!$F56=0,"",'Note grandangolo'!$F56)</f>
        <v/>
      </c>
      <c r="I79" s="41">
        <f>+'Note grandangolo'!I56</f>
        <v>0</v>
      </c>
    </row>
    <row r="80" spans="4:9" ht="16.95" customHeight="1">
      <c r="D80" s="31" t="s">
        <v>87</v>
      </c>
      <c r="E80" s="40" t="str">
        <f>IF('Note grandangolo'!$H57=0,"",'Note grandangolo'!$H57)</f>
        <v/>
      </c>
      <c r="F80" s="47" t="str">
        <f>IF('Note grandangolo'!$G57=0,"",'Note grandangolo'!$G57)</f>
        <v/>
      </c>
      <c r="G80" s="48" t="str">
        <f>IF('Note grandangolo'!$E57=0,"",'Note grandangolo'!$E57)</f>
        <v/>
      </c>
      <c r="H80" s="49" t="str">
        <f>IF('Note grandangolo'!$F57=0,"",'Note grandangolo'!$F57)</f>
        <v/>
      </c>
      <c r="I80" s="41">
        <f>+'Note grandangolo'!I57</f>
        <v>0</v>
      </c>
    </row>
    <row r="81" spans="4:9" ht="16.95" customHeight="1">
      <c r="D81" s="31" t="s">
        <v>88</v>
      </c>
      <c r="E81" s="40" t="str">
        <f>IF('Note grandangolo'!$H58=0,"",'Note grandangolo'!$H58)</f>
        <v/>
      </c>
      <c r="F81" s="47" t="str">
        <f>IF('Note grandangolo'!$G58=0,"",'Note grandangolo'!$G58)</f>
        <v/>
      </c>
      <c r="G81" s="48" t="str">
        <f>IF('Note grandangolo'!$E58=0,"",'Note grandangolo'!$E58)</f>
        <v/>
      </c>
      <c r="H81" s="49" t="str">
        <f>IF('Note grandangolo'!$F58=0,"",'Note grandangolo'!$F58)</f>
        <v/>
      </c>
      <c r="I81" s="41">
        <f>+'Note grandangolo'!I58</f>
        <v>0</v>
      </c>
    </row>
    <row r="82" spans="4:9" ht="16.95" customHeight="1">
      <c r="D82" s="31" t="s">
        <v>89</v>
      </c>
      <c r="E82" s="40" t="str">
        <f>IF('Note grandangolo'!$H59=0,"",'Note grandangolo'!$H59)</f>
        <v/>
      </c>
      <c r="F82" s="47" t="str">
        <f>IF('Note grandangolo'!$G59=0,"",'Note grandangolo'!$G59)</f>
        <v/>
      </c>
      <c r="G82" s="48" t="str">
        <f>IF('Note grandangolo'!$E59=0,"",'Note grandangolo'!$E59)</f>
        <v/>
      </c>
      <c r="H82" s="49" t="str">
        <f>IF('Note grandangolo'!$F59=0,"",'Note grandangolo'!$F59)</f>
        <v/>
      </c>
      <c r="I82" s="41">
        <f>+'Note grandangolo'!I59</f>
        <v>0</v>
      </c>
    </row>
    <row r="83" spans="4:9" ht="16.95" customHeight="1">
      <c r="D83" s="31" t="s">
        <v>90</v>
      </c>
      <c r="E83" s="40" t="str">
        <f>IF('Note grandangolo'!$H60=0,"",'Note grandangolo'!$H60)</f>
        <v/>
      </c>
      <c r="F83" s="47" t="str">
        <f>IF('Note grandangolo'!$G60=0,"",'Note grandangolo'!$G60)</f>
        <v/>
      </c>
      <c r="G83" s="48" t="str">
        <f>IF('Note grandangolo'!$E60=0,"",'Note grandangolo'!$E60)</f>
        <v/>
      </c>
      <c r="H83" s="49" t="str">
        <f>IF('Note grandangolo'!$F60=0,"",'Note grandangolo'!$F60)</f>
        <v/>
      </c>
      <c r="I83" s="41">
        <f>+'Note grandangolo'!I60</f>
        <v>0</v>
      </c>
    </row>
    <row r="84" spans="4:9" ht="16.95" customHeight="1">
      <c r="D84" s="31" t="s">
        <v>91</v>
      </c>
      <c r="E84" s="40" t="str">
        <f>IF('Note grandangolo'!$H61=0,"",'Note grandangolo'!$H61)</f>
        <v/>
      </c>
      <c r="F84" s="47" t="str">
        <f>IF('Note grandangolo'!$G61=0,"",'Note grandangolo'!$G61)</f>
        <v/>
      </c>
      <c r="G84" s="48" t="str">
        <f>IF('Note grandangolo'!$E61=0,"",'Note grandangolo'!$E61)</f>
        <v/>
      </c>
      <c r="H84" s="49" t="str">
        <f>IF('Note grandangolo'!$F61=0,"",'Note grandangolo'!$F61)</f>
        <v/>
      </c>
      <c r="I84" s="41">
        <f>+'Note grandangolo'!I61</f>
        <v>0</v>
      </c>
    </row>
    <row r="85" spans="4:9" ht="16.95" customHeight="1">
      <c r="D85" s="31" t="s">
        <v>92</v>
      </c>
      <c r="E85" s="40" t="str">
        <f>IF('Note grandangolo'!$H62=0,"",'Note grandangolo'!$H62)</f>
        <v/>
      </c>
      <c r="F85" s="47" t="str">
        <f>IF('Note grandangolo'!$G62=0,"",'Note grandangolo'!$G62)</f>
        <v/>
      </c>
      <c r="G85" s="48" t="str">
        <f>IF('Note grandangolo'!$E62=0,"",'Note grandangolo'!$E62)</f>
        <v/>
      </c>
      <c r="H85" s="49" t="str">
        <f>IF('Note grandangolo'!$F62=0,"",'Note grandangolo'!$F62)</f>
        <v/>
      </c>
      <c r="I85" s="41">
        <f>+'Note grandangolo'!I62</f>
        <v>0</v>
      </c>
    </row>
    <row r="86" spans="4:9" ht="16.95" customHeight="1">
      <c r="D86" s="31" t="s">
        <v>93</v>
      </c>
      <c r="E86" s="40" t="str">
        <f>IF('Note grandangolo'!$H63=0,"",'Note grandangolo'!$H63)</f>
        <v/>
      </c>
      <c r="F86" s="47" t="str">
        <f>IF('Note grandangolo'!$G63=0,"",'Note grandangolo'!$G63)</f>
        <v/>
      </c>
      <c r="G86" s="48" t="str">
        <f>IF('Note grandangolo'!$E63=0,"",'Note grandangolo'!$E63)</f>
        <v/>
      </c>
      <c r="H86" s="49" t="str">
        <f>IF('Note grandangolo'!$F63=0,"",'Note grandangolo'!$F63)</f>
        <v/>
      </c>
      <c r="I86" s="41">
        <f>+'Note grandangolo'!I63</f>
        <v>0</v>
      </c>
    </row>
    <row r="87" spans="4:9" ht="18.75" customHeight="1">
      <c r="D87" s="31" t="s">
        <v>94</v>
      </c>
      <c r="E87" s="40" t="str">
        <f>IF('Note grandangolo'!$H64=0,"",'Note grandangolo'!$H64)</f>
        <v/>
      </c>
      <c r="F87" s="47" t="str">
        <f>IF('Note grandangolo'!$G64=0,"",'Note grandangolo'!$G64)</f>
        <v/>
      </c>
      <c r="G87" s="48" t="str">
        <f>IF('Note grandangolo'!$E64=0,"",'Note grandangolo'!$E64)</f>
        <v/>
      </c>
      <c r="H87" s="49" t="str">
        <f>IF('Note grandangolo'!$F64=0,"",'Note grandangolo'!$F64)</f>
        <v/>
      </c>
      <c r="I87" s="41">
        <f>+'Note grandangolo'!I64</f>
        <v>0</v>
      </c>
    </row>
    <row r="88" spans="4:9" ht="54" customHeight="1">
      <c r="D88" s="139" t="s">
        <v>57</v>
      </c>
      <c r="E88" s="140"/>
      <c r="F88" s="140"/>
      <c r="G88" s="140"/>
      <c r="H88" s="140"/>
      <c r="I88" s="141"/>
    </row>
  </sheetData>
  <mergeCells count="20">
    <mergeCell ref="D49:I49"/>
    <mergeCell ref="D4:I4"/>
    <mergeCell ref="D5:I5"/>
    <mergeCell ref="D6:I6"/>
    <mergeCell ref="D7:I7"/>
    <mergeCell ref="D8:I8"/>
    <mergeCell ref="D9:I9"/>
    <mergeCell ref="D10:I10"/>
    <mergeCell ref="D11:I11"/>
    <mergeCell ref="D12:I12"/>
    <mergeCell ref="D44:I44"/>
    <mergeCell ref="D48:I48"/>
    <mergeCell ref="D56:I56"/>
    <mergeCell ref="D88:I88"/>
    <mergeCell ref="D50:I50"/>
    <mergeCell ref="D51:I51"/>
    <mergeCell ref="D52:I52"/>
    <mergeCell ref="D53:I53"/>
    <mergeCell ref="D54:I54"/>
    <mergeCell ref="D55:I55"/>
  </mergeCells>
  <pageMargins left="0.75" right="0.75" top="1" bottom="1" header="0.5" footer="0.5"/>
  <pageSetup paperSize="9" scale="74" fitToHeight="2" orientation="portrait" horizontalDpi="65532" verticalDpi="65532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8">
    <pageSetUpPr fitToPage="1"/>
  </sheetPr>
  <dimension ref="D4:I88"/>
  <sheetViews>
    <sheetView showZeros="0" workbookViewId="0">
      <selection activeCell="D51" sqref="D51:I54"/>
    </sheetView>
  </sheetViews>
  <sheetFormatPr defaultColWidth="11.5" defaultRowHeight="12" customHeight="1"/>
  <cols>
    <col min="1" max="1" width="4.375" customWidth="1"/>
    <col min="2" max="2" width="5.125" customWidth="1"/>
    <col min="3" max="4" width="6.625" customWidth="1"/>
    <col min="5" max="5" width="7.375" customWidth="1"/>
    <col min="6" max="6" width="33.375" customWidth="1"/>
    <col min="7" max="7" width="26.125" customWidth="1"/>
    <col min="8" max="8" width="17.375" customWidth="1"/>
    <col min="9" max="9" width="10.625" customWidth="1"/>
    <col min="10" max="10" width="6.5" customWidth="1"/>
    <col min="11" max="257" width="11.5" customWidth="1"/>
  </cols>
  <sheetData>
    <row r="4" spans="4:9" ht="28.95" customHeight="1">
      <c r="D4" s="146" t="s">
        <v>16</v>
      </c>
      <c r="E4" s="147"/>
      <c r="F4" s="147"/>
      <c r="G4" s="147"/>
      <c r="H4" s="147"/>
      <c r="I4" s="147"/>
    </row>
    <row r="5" spans="4:9" ht="19.95" customHeight="1">
      <c r="D5" s="132" t="s">
        <v>17</v>
      </c>
      <c r="E5" s="133"/>
      <c r="F5" s="133"/>
      <c r="G5" s="133"/>
      <c r="H5" s="133"/>
      <c r="I5" s="133"/>
    </row>
    <row r="6" spans="4:9" ht="19.95" customHeight="1">
      <c r="D6" s="134"/>
      <c r="E6" s="134"/>
      <c r="F6" s="134"/>
      <c r="G6" s="134"/>
      <c r="H6" s="134"/>
      <c r="I6" s="134"/>
    </row>
    <row r="7" spans="4:9" ht="19.95" customHeight="1">
      <c r="D7" s="130" t="s">
        <v>58</v>
      </c>
      <c r="E7" s="130"/>
      <c r="F7" s="130"/>
      <c r="G7" s="130"/>
      <c r="H7" s="130"/>
      <c r="I7" s="130"/>
    </row>
    <row r="8" spans="4:9" ht="19.95" customHeight="1">
      <c r="D8" s="130" t="s">
        <v>59</v>
      </c>
      <c r="E8" s="130"/>
      <c r="F8" s="130"/>
      <c r="G8" s="130"/>
      <c r="H8" s="130"/>
      <c r="I8" s="130"/>
    </row>
    <row r="9" spans="4:9" ht="19.95" customHeight="1">
      <c r="D9" s="135" t="s">
        <v>60</v>
      </c>
      <c r="E9" s="135"/>
      <c r="F9" s="135"/>
      <c r="G9" s="135"/>
      <c r="H9" s="135"/>
      <c r="I9" s="135"/>
    </row>
    <row r="10" spans="4:9" ht="19.95" customHeight="1">
      <c r="D10" s="136" t="s">
        <v>61</v>
      </c>
      <c r="E10" s="135"/>
      <c r="F10" s="135"/>
      <c r="G10" s="135"/>
      <c r="H10" s="135"/>
      <c r="I10" s="135"/>
    </row>
    <row r="11" spans="4:9" ht="19.95" customHeight="1">
      <c r="D11" s="130" t="s">
        <v>62</v>
      </c>
      <c r="E11" s="131"/>
      <c r="F11" s="131"/>
      <c r="G11" s="131"/>
      <c r="H11" s="131"/>
      <c r="I11" s="131"/>
    </row>
    <row r="12" spans="4:9" ht="25.95" customHeight="1">
      <c r="D12" s="137" t="s">
        <v>100</v>
      </c>
      <c r="E12" s="138"/>
      <c r="F12" s="138"/>
      <c r="G12" s="138"/>
      <c r="H12" s="138"/>
      <c r="I12" s="138"/>
    </row>
    <row r="13" spans="4:9" ht="67.95" customHeight="1">
      <c r="D13" s="55" t="s">
        <v>21</v>
      </c>
      <c r="E13" s="56" t="s">
        <v>22</v>
      </c>
      <c r="F13" s="57" t="s">
        <v>23</v>
      </c>
      <c r="G13" s="57" t="s">
        <v>24</v>
      </c>
      <c r="H13" s="57" t="s">
        <v>25</v>
      </c>
      <c r="I13" s="57" t="s">
        <v>26</v>
      </c>
    </row>
    <row r="14" spans="4:9" ht="22.05" customHeight="1">
      <c r="D14" s="53" t="s">
        <v>27</v>
      </c>
      <c r="E14" s="40" t="str">
        <f>IF('NoteR2 grandangolo'!$H4=0,"",'NoteR2 grandangolo'!$H4)</f>
        <v/>
      </c>
      <c r="F14" s="47" t="str">
        <f>IF('NoteR2 grandangolo'!$G4=0,"",'NoteR2 grandangolo'!$G4)</f>
        <v/>
      </c>
      <c r="G14" s="48" t="str">
        <f>IF('NoteR2 grandangolo'!$E4=0,"",'NoteR2 grandangolo'!$E4)</f>
        <v/>
      </c>
      <c r="H14" s="49" t="str">
        <f>IF('NoteR2 grandangolo'!$F4=0,"",'NoteR2 grandangolo'!$F4)</f>
        <v/>
      </c>
      <c r="I14" s="41">
        <f>+'NoteR2 grandangolo'!I4</f>
        <v>0</v>
      </c>
    </row>
    <row r="15" spans="4:9" ht="22.05" customHeight="1">
      <c r="D15" s="54" t="s">
        <v>28</v>
      </c>
      <c r="E15" s="40" t="str">
        <f>IF('NoteR2 grandangolo'!$H5=0,"",'NoteR2 grandangolo'!$H5)</f>
        <v/>
      </c>
      <c r="F15" s="47" t="str">
        <f>IF('NoteR2 grandangolo'!$G5=0,"",'NoteR2 grandangolo'!$G5)</f>
        <v/>
      </c>
      <c r="G15" s="48" t="str">
        <f>IF('NoteR2 grandangolo'!$E5=0,"",'NoteR2 grandangolo'!$E5)</f>
        <v/>
      </c>
      <c r="H15" s="49" t="str">
        <f>IF('NoteR2 grandangolo'!$F5=0,"",'NoteR2 grandangolo'!$F5)</f>
        <v/>
      </c>
      <c r="I15" s="41">
        <f>+'NoteR2 grandangolo'!I5</f>
        <v>0</v>
      </c>
    </row>
    <row r="16" spans="4:9" ht="22.05" customHeight="1">
      <c r="D16" s="54" t="s">
        <v>29</v>
      </c>
      <c r="E16" s="40" t="str">
        <f>IF('NoteR2 grandangolo'!$H6=0,"",'NoteR2 grandangolo'!$H6)</f>
        <v/>
      </c>
      <c r="F16" s="47" t="str">
        <f>IF('NoteR2 grandangolo'!$G6=0,"",'NoteR2 grandangolo'!$G6)</f>
        <v/>
      </c>
      <c r="G16" s="48" t="str">
        <f>IF('NoteR2 grandangolo'!$E6=0,"",'NoteR2 grandangolo'!$E6)</f>
        <v/>
      </c>
      <c r="H16" s="49" t="str">
        <f>IF('NoteR2 grandangolo'!$F6=0,"",'NoteR2 grandangolo'!$F6)</f>
        <v/>
      </c>
      <c r="I16" s="41">
        <f>+'NoteR2 grandangolo'!I6</f>
        <v>0</v>
      </c>
    </row>
    <row r="17" spans="4:9" ht="22.05" customHeight="1">
      <c r="D17" s="54" t="s">
        <v>30</v>
      </c>
      <c r="E17" s="40" t="str">
        <f>IF('NoteR2 grandangolo'!$H7=0,"",'NoteR2 grandangolo'!$H7)</f>
        <v/>
      </c>
      <c r="F17" s="47" t="str">
        <f>IF('NoteR2 grandangolo'!$G7=0,"",'NoteR2 grandangolo'!$G7)</f>
        <v/>
      </c>
      <c r="G17" s="48" t="str">
        <f>IF('NoteR2 grandangolo'!$E7=0,"",'NoteR2 grandangolo'!$E7)</f>
        <v/>
      </c>
      <c r="H17" s="49" t="str">
        <f>IF('NoteR2 grandangolo'!$F7=0,"",'NoteR2 grandangolo'!$F7)</f>
        <v/>
      </c>
      <c r="I17" s="41">
        <f>+'NoteR2 grandangolo'!I7</f>
        <v>0</v>
      </c>
    </row>
    <row r="18" spans="4:9" ht="22.05" customHeight="1">
      <c r="D18" s="54" t="s">
        <v>31</v>
      </c>
      <c r="E18" s="40" t="str">
        <f>IF('NoteR2 grandangolo'!$H8=0,"",'NoteR2 grandangolo'!$H8)</f>
        <v/>
      </c>
      <c r="F18" s="47" t="str">
        <f>IF('NoteR2 grandangolo'!$G8=0,"",'NoteR2 grandangolo'!$G8)</f>
        <v/>
      </c>
      <c r="G18" s="48" t="str">
        <f>IF('NoteR2 grandangolo'!$E8=0,"",'NoteR2 grandangolo'!$E8)</f>
        <v/>
      </c>
      <c r="H18" s="49" t="str">
        <f>IF('NoteR2 grandangolo'!$F8=0,"",'NoteR2 grandangolo'!$F8)</f>
        <v/>
      </c>
      <c r="I18" s="41">
        <f>+'NoteR2 grandangolo'!I8</f>
        <v>0</v>
      </c>
    </row>
    <row r="19" spans="4:9" ht="22.05" customHeight="1">
      <c r="D19" s="54" t="s">
        <v>32</v>
      </c>
      <c r="E19" s="40" t="str">
        <f>IF('NoteR2 grandangolo'!$H9=0,"",'NoteR2 grandangolo'!$H9)</f>
        <v/>
      </c>
      <c r="F19" s="47" t="str">
        <f>IF('NoteR2 grandangolo'!$G9=0,"",'NoteR2 grandangolo'!$G9)</f>
        <v/>
      </c>
      <c r="G19" s="48" t="str">
        <f>IF('NoteR2 grandangolo'!$E9=0,"",'NoteR2 grandangolo'!$E9)</f>
        <v/>
      </c>
      <c r="H19" s="49" t="str">
        <f>IF('NoteR2 grandangolo'!$F9=0,"",'NoteR2 grandangolo'!$F9)</f>
        <v/>
      </c>
      <c r="I19" s="41">
        <f>+'NoteR2 grandangolo'!I9</f>
        <v>0</v>
      </c>
    </row>
    <row r="20" spans="4:9" ht="22.05" customHeight="1">
      <c r="D20" s="54" t="s">
        <v>33</v>
      </c>
      <c r="E20" s="40" t="str">
        <f>IF('NoteR2 grandangolo'!$H10=0,"",'NoteR2 grandangolo'!$H10)</f>
        <v/>
      </c>
      <c r="F20" s="47" t="str">
        <f>IF('NoteR2 grandangolo'!$G10=0,"",'NoteR2 grandangolo'!$G10)</f>
        <v/>
      </c>
      <c r="G20" s="48" t="str">
        <f>IF('NoteR2 grandangolo'!$E10=0,"",'NoteR2 grandangolo'!$E10)</f>
        <v/>
      </c>
      <c r="H20" s="49" t="str">
        <f>IF('NoteR2 grandangolo'!$F10=0,"",'NoteR2 grandangolo'!$F10)</f>
        <v/>
      </c>
      <c r="I20" s="41">
        <f>+'NoteR2 grandangolo'!I10</f>
        <v>0</v>
      </c>
    </row>
    <row r="21" spans="4:9" ht="22.05" customHeight="1">
      <c r="D21" s="54" t="s">
        <v>34</v>
      </c>
      <c r="E21" s="40" t="str">
        <f>IF('NoteR2 grandangolo'!$H11=0,"",'NoteR2 grandangolo'!$H11)</f>
        <v/>
      </c>
      <c r="F21" s="47" t="str">
        <f>IF('NoteR2 grandangolo'!$G11=0,"",'NoteR2 grandangolo'!$G11)</f>
        <v/>
      </c>
      <c r="G21" s="48" t="str">
        <f>IF('NoteR2 grandangolo'!$E11=0,"",'NoteR2 grandangolo'!$E11)</f>
        <v/>
      </c>
      <c r="H21" s="49" t="str">
        <f>IF('NoteR2 grandangolo'!$F11=0,"",'NoteR2 grandangolo'!$F11)</f>
        <v/>
      </c>
      <c r="I21" s="41">
        <f>+'NoteR2 grandangolo'!I11</f>
        <v>0</v>
      </c>
    </row>
    <row r="22" spans="4:9" ht="22.05" customHeight="1">
      <c r="D22" s="54" t="s">
        <v>35</v>
      </c>
      <c r="E22" s="40" t="str">
        <f>IF('NoteR2 grandangolo'!$H12=0,"",'NoteR2 grandangolo'!$H12)</f>
        <v/>
      </c>
      <c r="F22" s="47" t="str">
        <f>IF('NoteR2 grandangolo'!$G12=0,"",'NoteR2 grandangolo'!$G12)</f>
        <v/>
      </c>
      <c r="G22" s="48" t="str">
        <f>IF('NoteR2 grandangolo'!$E12=0,"",'NoteR2 grandangolo'!$E12)</f>
        <v/>
      </c>
      <c r="H22" s="49" t="str">
        <f>IF('NoteR2 grandangolo'!$F12=0,"",'NoteR2 grandangolo'!$F12)</f>
        <v/>
      </c>
      <c r="I22" s="41">
        <f>+'NoteR2 grandangolo'!I12</f>
        <v>0</v>
      </c>
    </row>
    <row r="23" spans="4:9" ht="22.05" customHeight="1">
      <c r="D23" s="54" t="s">
        <v>36</v>
      </c>
      <c r="E23" s="40" t="str">
        <f>IF('NoteR2 grandangolo'!$H13=0,"",'NoteR2 grandangolo'!$H13)</f>
        <v/>
      </c>
      <c r="F23" s="47" t="str">
        <f>IF('NoteR2 grandangolo'!$G13=0,"",'NoteR2 grandangolo'!$G13)</f>
        <v/>
      </c>
      <c r="G23" s="48" t="str">
        <f>IF('NoteR2 grandangolo'!$E13=0,"",'NoteR2 grandangolo'!$E13)</f>
        <v/>
      </c>
      <c r="H23" s="49" t="str">
        <f>IF('NoteR2 grandangolo'!$F13=0,"",'NoteR2 grandangolo'!$F13)</f>
        <v/>
      </c>
      <c r="I23" s="41">
        <f>+'NoteR2 grandangolo'!I13</f>
        <v>0</v>
      </c>
    </row>
    <row r="24" spans="4:9" ht="22.05" customHeight="1">
      <c r="D24" s="54" t="s">
        <v>37</v>
      </c>
      <c r="E24" s="40" t="str">
        <f>IF('NoteR2 grandangolo'!$H14=0,"",'NoteR2 grandangolo'!$H14)</f>
        <v/>
      </c>
      <c r="F24" s="47" t="str">
        <f>IF('NoteR2 grandangolo'!$G14=0,"",'NoteR2 grandangolo'!$G14)</f>
        <v/>
      </c>
      <c r="G24" s="48" t="str">
        <f>IF('NoteR2 grandangolo'!$E14=0,"",'NoteR2 grandangolo'!$E14)</f>
        <v/>
      </c>
      <c r="H24" s="49" t="str">
        <f>IF('NoteR2 grandangolo'!$F14=0,"",'NoteR2 grandangolo'!$F14)</f>
        <v/>
      </c>
      <c r="I24" s="41">
        <f>+'NoteR2 grandangolo'!I14</f>
        <v>0</v>
      </c>
    </row>
    <row r="25" spans="4:9" ht="22.05" customHeight="1">
      <c r="D25" s="54" t="s">
        <v>38</v>
      </c>
      <c r="E25" s="40" t="str">
        <f>IF('NoteR2 grandangolo'!$H15=0,"",'NoteR2 grandangolo'!$H15)</f>
        <v/>
      </c>
      <c r="F25" s="47" t="str">
        <f>IF('NoteR2 grandangolo'!$G15=0,"",'NoteR2 grandangolo'!$G15)</f>
        <v/>
      </c>
      <c r="G25" s="48" t="str">
        <f>IF('NoteR2 grandangolo'!$E15=0,"",'NoteR2 grandangolo'!$E15)</f>
        <v/>
      </c>
      <c r="H25" s="49" t="str">
        <f>IF('NoteR2 grandangolo'!$F15=0,"",'NoteR2 grandangolo'!$F15)</f>
        <v/>
      </c>
      <c r="I25" s="41">
        <f>+'NoteR2 grandangolo'!I15</f>
        <v>0</v>
      </c>
    </row>
    <row r="26" spans="4:9" ht="22.05" customHeight="1">
      <c r="D26" s="54" t="s">
        <v>39</v>
      </c>
      <c r="E26" s="40" t="str">
        <f>IF('NoteR2 grandangolo'!$H16=0,"",'NoteR2 grandangolo'!$H16)</f>
        <v/>
      </c>
      <c r="F26" s="47" t="str">
        <f>IF('NoteR2 grandangolo'!$G16=0,"",'NoteR2 grandangolo'!$G16)</f>
        <v/>
      </c>
      <c r="G26" s="48" t="str">
        <f>IF('NoteR2 grandangolo'!$E16=0,"",'NoteR2 grandangolo'!$E16)</f>
        <v/>
      </c>
      <c r="H26" s="49" t="str">
        <f>IF('NoteR2 grandangolo'!$F16=0,"",'NoteR2 grandangolo'!$F16)</f>
        <v/>
      </c>
      <c r="I26" s="41">
        <f>+'NoteR2 grandangolo'!I16</f>
        <v>0</v>
      </c>
    </row>
    <row r="27" spans="4:9" ht="22.05" customHeight="1">
      <c r="D27" s="54" t="s">
        <v>40</v>
      </c>
      <c r="E27" s="40" t="str">
        <f>IF('NoteR2 grandangolo'!$H17=0,"",'NoteR2 grandangolo'!$H17)</f>
        <v/>
      </c>
      <c r="F27" s="47" t="str">
        <f>IF('NoteR2 grandangolo'!$G17=0,"",'NoteR2 grandangolo'!$G17)</f>
        <v/>
      </c>
      <c r="G27" s="48" t="str">
        <f>IF('NoteR2 grandangolo'!$E17=0,"",'NoteR2 grandangolo'!$E17)</f>
        <v/>
      </c>
      <c r="H27" s="49" t="str">
        <f>IF('NoteR2 grandangolo'!$F17=0,"",'NoteR2 grandangolo'!$F17)</f>
        <v/>
      </c>
      <c r="I27" s="41">
        <f>+'NoteR2 grandangolo'!I17</f>
        <v>0</v>
      </c>
    </row>
    <row r="28" spans="4:9" ht="22.05" customHeight="1">
      <c r="D28" s="54" t="s">
        <v>41</v>
      </c>
      <c r="E28" s="40" t="str">
        <f>IF('NoteR2 grandangolo'!$H18=0,"",'NoteR2 grandangolo'!$H18)</f>
        <v/>
      </c>
      <c r="F28" s="47" t="str">
        <f>IF('NoteR2 grandangolo'!$G18=0,"",'NoteR2 grandangolo'!$G18)</f>
        <v/>
      </c>
      <c r="G28" s="48" t="str">
        <f>IF('NoteR2 grandangolo'!$E18=0,"",'NoteR2 grandangolo'!$E18)</f>
        <v/>
      </c>
      <c r="H28" s="49" t="str">
        <f>IF('NoteR2 grandangolo'!$F18=0,"",'NoteR2 grandangolo'!$F18)</f>
        <v/>
      </c>
      <c r="I28" s="41">
        <f>+'NoteR2 grandangolo'!I18</f>
        <v>0</v>
      </c>
    </row>
    <row r="29" spans="4:9" ht="22.05" customHeight="1">
      <c r="D29" s="54" t="s">
        <v>42</v>
      </c>
      <c r="E29" s="40" t="str">
        <f>IF('NoteR2 grandangolo'!$H19=0,"",'NoteR2 grandangolo'!$H19)</f>
        <v/>
      </c>
      <c r="F29" s="47" t="str">
        <f>IF('NoteR2 grandangolo'!$G19=0,"",'NoteR2 grandangolo'!$G19)</f>
        <v/>
      </c>
      <c r="G29" s="48" t="str">
        <f>IF('NoteR2 grandangolo'!$E19=0,"",'NoteR2 grandangolo'!$E19)</f>
        <v/>
      </c>
      <c r="H29" s="49" t="str">
        <f>IF('NoteR2 grandangolo'!$F19=0,"",'NoteR2 grandangolo'!$F19)</f>
        <v/>
      </c>
      <c r="I29" s="41">
        <f>+'NoteR2 grandangolo'!I19</f>
        <v>0</v>
      </c>
    </row>
    <row r="30" spans="4:9" ht="22.05" customHeight="1">
      <c r="D30" s="54" t="s">
        <v>43</v>
      </c>
      <c r="E30" s="40" t="str">
        <f>IF('NoteR2 grandangolo'!$H20=0,"",'NoteR2 grandangolo'!$H20)</f>
        <v/>
      </c>
      <c r="F30" s="47" t="str">
        <f>IF('NoteR2 grandangolo'!$G20=0,"",'NoteR2 grandangolo'!$G20)</f>
        <v/>
      </c>
      <c r="G30" s="48" t="str">
        <f>IF('NoteR2 grandangolo'!$E20=0,"",'NoteR2 grandangolo'!$E20)</f>
        <v/>
      </c>
      <c r="H30" s="49" t="str">
        <f>IF('NoteR2 grandangolo'!$F20=0,"",'NoteR2 grandangolo'!$F20)</f>
        <v/>
      </c>
      <c r="I30" s="41">
        <f>+'NoteR2 grandangolo'!I20</f>
        <v>0</v>
      </c>
    </row>
    <row r="31" spans="4:9" ht="22.05" customHeight="1">
      <c r="D31" s="54" t="s">
        <v>44</v>
      </c>
      <c r="E31" s="40" t="str">
        <f>IF('NoteR2 grandangolo'!$H21=0,"",'NoteR2 grandangolo'!$H21)</f>
        <v/>
      </c>
      <c r="F31" s="47" t="str">
        <f>IF('NoteR2 grandangolo'!$G21=0,"",'NoteR2 grandangolo'!$G21)</f>
        <v/>
      </c>
      <c r="G31" s="48" t="str">
        <f>IF('NoteR2 grandangolo'!$E21=0,"",'NoteR2 grandangolo'!$E21)</f>
        <v/>
      </c>
      <c r="H31" s="49" t="str">
        <f>IF('NoteR2 grandangolo'!$F21=0,"",'NoteR2 grandangolo'!$F21)</f>
        <v/>
      </c>
      <c r="I31" s="41">
        <f>+'NoteR2 grandangolo'!I21</f>
        <v>0</v>
      </c>
    </row>
    <row r="32" spans="4:9" ht="22.05" customHeight="1">
      <c r="D32" s="54" t="s">
        <v>45</v>
      </c>
      <c r="E32" s="40" t="str">
        <f>IF('NoteR2 grandangolo'!$H22=0,"",'NoteR2 grandangolo'!$H22)</f>
        <v/>
      </c>
      <c r="F32" s="47" t="str">
        <f>IF('NoteR2 grandangolo'!$G22=0,"",'NoteR2 grandangolo'!$G22)</f>
        <v/>
      </c>
      <c r="G32" s="48" t="str">
        <f>IF('NoteR2 grandangolo'!$E22=0,"",'NoteR2 grandangolo'!$E22)</f>
        <v/>
      </c>
      <c r="H32" s="49" t="str">
        <f>IF('NoteR2 grandangolo'!$F22=0,"",'NoteR2 grandangolo'!$F22)</f>
        <v/>
      </c>
      <c r="I32" s="41">
        <f>+'NoteR2 grandangolo'!I22</f>
        <v>0</v>
      </c>
    </row>
    <row r="33" spans="4:9" ht="22.05" customHeight="1">
      <c r="D33" s="54" t="s">
        <v>46</v>
      </c>
      <c r="E33" s="40" t="str">
        <f>IF('NoteR2 grandangolo'!$H23=0,"",'NoteR2 grandangolo'!$H23)</f>
        <v/>
      </c>
      <c r="F33" s="47" t="str">
        <f>IF('NoteR2 grandangolo'!$G23=0,"",'NoteR2 grandangolo'!$G23)</f>
        <v/>
      </c>
      <c r="G33" s="48" t="str">
        <f>IF('NoteR2 grandangolo'!$E23=0,"",'NoteR2 grandangolo'!$E23)</f>
        <v/>
      </c>
      <c r="H33" s="49" t="str">
        <f>IF('NoteR2 grandangolo'!$F23=0,"",'NoteR2 grandangolo'!$F23)</f>
        <v/>
      </c>
      <c r="I33" s="41">
        <f>+'NoteR2 grandangolo'!I23</f>
        <v>0</v>
      </c>
    </row>
    <row r="34" spans="4:9" ht="22.05" customHeight="1">
      <c r="D34" s="54" t="s">
        <v>47</v>
      </c>
      <c r="E34" s="40" t="str">
        <f>IF('NoteR2 grandangolo'!$H24=0,"",'NoteR2 grandangolo'!$H24)</f>
        <v/>
      </c>
      <c r="F34" s="47" t="str">
        <f>IF('NoteR2 grandangolo'!$G24=0,"",'NoteR2 grandangolo'!$G24)</f>
        <v/>
      </c>
      <c r="G34" s="48" t="str">
        <f>IF('NoteR2 grandangolo'!$E24=0,"",'NoteR2 grandangolo'!$E24)</f>
        <v/>
      </c>
      <c r="H34" s="49" t="str">
        <f>IF('NoteR2 grandangolo'!$F24=0,"",'NoteR2 grandangolo'!$F24)</f>
        <v/>
      </c>
      <c r="I34" s="41">
        <f>+'NoteR2 grandangolo'!I24</f>
        <v>0</v>
      </c>
    </row>
    <row r="35" spans="4:9" ht="22.05" customHeight="1">
      <c r="D35" s="54" t="s">
        <v>48</v>
      </c>
      <c r="E35" s="40" t="str">
        <f>IF('NoteR2 grandangolo'!$H25=0,"",'NoteR2 grandangolo'!$H25)</f>
        <v/>
      </c>
      <c r="F35" s="47" t="str">
        <f>IF('NoteR2 grandangolo'!$G25=0,"",'NoteR2 grandangolo'!$G25)</f>
        <v/>
      </c>
      <c r="G35" s="48" t="str">
        <f>IF('NoteR2 grandangolo'!$E25=0,"",'NoteR2 grandangolo'!$E25)</f>
        <v/>
      </c>
      <c r="H35" s="49" t="str">
        <f>IF('NoteR2 grandangolo'!$F25=0,"",'NoteR2 grandangolo'!$F25)</f>
        <v/>
      </c>
      <c r="I35" s="41">
        <f>+'NoteR2 grandangolo'!I25</f>
        <v>0</v>
      </c>
    </row>
    <row r="36" spans="4:9" ht="22.05" customHeight="1">
      <c r="D36" s="54" t="s">
        <v>49</v>
      </c>
      <c r="E36" s="40" t="str">
        <f>IF('NoteR2 grandangolo'!$H26=0,"",'NoteR2 grandangolo'!$H26)</f>
        <v/>
      </c>
      <c r="F36" s="47" t="str">
        <f>IF('NoteR2 grandangolo'!$G26=0,"",'NoteR2 grandangolo'!$G26)</f>
        <v/>
      </c>
      <c r="G36" s="48" t="str">
        <f>IF('NoteR2 grandangolo'!$E26=0,"",'NoteR2 grandangolo'!$E26)</f>
        <v/>
      </c>
      <c r="H36" s="49" t="str">
        <f>IF('NoteR2 grandangolo'!$F26=0,"",'NoteR2 grandangolo'!$F26)</f>
        <v/>
      </c>
      <c r="I36" s="41">
        <f>+'NoteR2 grandangolo'!I26</f>
        <v>0</v>
      </c>
    </row>
    <row r="37" spans="4:9" ht="22.05" customHeight="1">
      <c r="D37" s="54" t="s">
        <v>50</v>
      </c>
      <c r="E37" s="40" t="str">
        <f>IF('NoteR2 grandangolo'!$H27=0,"",'NoteR2 grandangolo'!$H27)</f>
        <v/>
      </c>
      <c r="F37" s="47" t="str">
        <f>IF('NoteR2 grandangolo'!$G27=0,"",'NoteR2 grandangolo'!$G27)</f>
        <v/>
      </c>
      <c r="G37" s="48" t="str">
        <f>IF('NoteR2 grandangolo'!$E27=0,"",'NoteR2 grandangolo'!$E27)</f>
        <v/>
      </c>
      <c r="H37" s="49" t="str">
        <f>IF('NoteR2 grandangolo'!$F27=0,"",'NoteR2 grandangolo'!$F27)</f>
        <v/>
      </c>
      <c r="I37" s="41">
        <f>+'NoteR2 grandangolo'!I27</f>
        <v>0</v>
      </c>
    </row>
    <row r="38" spans="4:9" ht="22.05" customHeight="1">
      <c r="D38" s="54" t="s">
        <v>51</v>
      </c>
      <c r="E38" s="40" t="str">
        <f>IF('NoteR2 grandangolo'!$H28=0,"",'NoteR2 grandangolo'!$H28)</f>
        <v/>
      </c>
      <c r="F38" s="47" t="str">
        <f>IF('NoteR2 grandangolo'!$G28=0,"",'NoteR2 grandangolo'!$G28)</f>
        <v/>
      </c>
      <c r="G38" s="48" t="str">
        <f>IF('NoteR2 grandangolo'!$E28=0,"",'NoteR2 grandangolo'!$E28)</f>
        <v/>
      </c>
      <c r="H38" s="49" t="str">
        <f>IF('NoteR2 grandangolo'!$F28=0,"",'NoteR2 grandangolo'!$F28)</f>
        <v/>
      </c>
      <c r="I38" s="41">
        <f>+'NoteR2 grandangolo'!I28</f>
        <v>0</v>
      </c>
    </row>
    <row r="39" spans="4:9" ht="22.05" customHeight="1">
      <c r="D39" s="54" t="s">
        <v>52</v>
      </c>
      <c r="E39" s="40" t="str">
        <f>IF('NoteR2 grandangolo'!$H29=0,"",'NoteR2 grandangolo'!$H29)</f>
        <v/>
      </c>
      <c r="F39" s="47" t="str">
        <f>IF('NoteR2 grandangolo'!$G29=0,"",'NoteR2 grandangolo'!$G29)</f>
        <v/>
      </c>
      <c r="G39" s="48" t="str">
        <f>IF('NoteR2 grandangolo'!$E29=0,"",'NoteR2 grandangolo'!$E29)</f>
        <v/>
      </c>
      <c r="H39" s="49" t="str">
        <f>IF('NoteR2 grandangolo'!$F29=0,"",'NoteR2 grandangolo'!$F29)</f>
        <v/>
      </c>
      <c r="I39" s="41">
        <f>+'NoteR2 grandangolo'!I29</f>
        <v>0</v>
      </c>
    </row>
    <row r="40" spans="4:9" ht="22.05" customHeight="1">
      <c r="D40" s="54" t="s">
        <v>53</v>
      </c>
      <c r="E40" s="40" t="str">
        <f>IF('NoteR2 grandangolo'!$H30=0,"",'NoteR2 grandangolo'!$H30)</f>
        <v/>
      </c>
      <c r="F40" s="47" t="str">
        <f>IF('NoteR2 grandangolo'!$G30=0,"",'NoteR2 grandangolo'!$G30)</f>
        <v/>
      </c>
      <c r="G40" s="48" t="str">
        <f>IF('NoteR2 grandangolo'!$E30=0,"",'NoteR2 grandangolo'!$E30)</f>
        <v/>
      </c>
      <c r="H40" s="49" t="str">
        <f>IF('NoteR2 grandangolo'!$F30=0,"",'NoteR2 grandangolo'!$F30)</f>
        <v/>
      </c>
      <c r="I40" s="41">
        <f>+'NoteR2 grandangolo'!I30</f>
        <v>0</v>
      </c>
    </row>
    <row r="41" spans="4:9" ht="22.05" customHeight="1">
      <c r="D41" s="54" t="s">
        <v>54</v>
      </c>
      <c r="E41" s="40" t="str">
        <f>IF('NoteR2 grandangolo'!$H31=0,"",'NoteR2 grandangolo'!$H31)</f>
        <v/>
      </c>
      <c r="F41" s="47" t="str">
        <f>IF('NoteR2 grandangolo'!$G31=0,"",'NoteR2 grandangolo'!$G31)</f>
        <v/>
      </c>
      <c r="G41" s="48" t="str">
        <f>IF('NoteR2 grandangolo'!$E31=0,"",'NoteR2 grandangolo'!$E31)</f>
        <v/>
      </c>
      <c r="H41" s="49" t="str">
        <f>IF('NoteR2 grandangolo'!$F31=0,"",'NoteR2 grandangolo'!$F31)</f>
        <v/>
      </c>
      <c r="I41" s="41">
        <f>+'NoteR2 grandangolo'!I31</f>
        <v>0</v>
      </c>
    </row>
    <row r="42" spans="4:9" ht="22.05" customHeight="1">
      <c r="D42" s="54" t="s">
        <v>55</v>
      </c>
      <c r="E42" s="40" t="str">
        <f>IF('NoteR2 grandangolo'!$H32=0,"",'NoteR2 grandangolo'!$H32)</f>
        <v/>
      </c>
      <c r="F42" s="47" t="str">
        <f>IF('NoteR2 grandangolo'!$G32=0,"",'NoteR2 grandangolo'!$G32)</f>
        <v/>
      </c>
      <c r="G42" s="48" t="str">
        <f>IF('NoteR2 grandangolo'!$E32=0,"",'NoteR2 grandangolo'!$E32)</f>
        <v/>
      </c>
      <c r="H42" s="49" t="str">
        <f>IF('NoteR2 grandangolo'!$F32=0,"",'NoteR2 grandangolo'!$F32)</f>
        <v/>
      </c>
      <c r="I42" s="41">
        <f>+'NoteR2 grandangolo'!I32</f>
        <v>0</v>
      </c>
    </row>
    <row r="43" spans="4:9" ht="22.05" customHeight="1">
      <c r="D43" s="54" t="s">
        <v>56</v>
      </c>
      <c r="E43" s="40" t="str">
        <f>IF('NoteR2 grandangolo'!$H33=0,"",'NoteR2 grandangolo'!$H33)</f>
        <v/>
      </c>
      <c r="F43" s="47" t="str">
        <f>IF('NoteR2 grandangolo'!$G33=0,"",'NoteR2 grandangolo'!$G33)</f>
        <v/>
      </c>
      <c r="G43" s="48" t="str">
        <f>IF('NoteR2 grandangolo'!$E33=0,"",'NoteR2 grandangolo'!$E33)</f>
        <v/>
      </c>
      <c r="H43" s="49" t="str">
        <f>IF('NoteR2 grandangolo'!$F33=0,"",'NoteR2 grandangolo'!$F33)</f>
        <v/>
      </c>
      <c r="I43" s="41">
        <f>+'NoteR2 grandangolo'!I33</f>
        <v>0</v>
      </c>
    </row>
    <row r="44" spans="4:9" ht="67.95" customHeight="1">
      <c r="D44" s="150" t="s">
        <v>101</v>
      </c>
      <c r="E44" s="151"/>
      <c r="F44" s="151"/>
      <c r="G44" s="151"/>
      <c r="H44" s="151"/>
      <c r="I44" s="152"/>
    </row>
    <row r="45" spans="4:9" ht="24" customHeight="1">
      <c r="F45" s="22"/>
      <c r="G45" s="22"/>
      <c r="H45" s="22"/>
    </row>
    <row r="46" spans="4:9" ht="11.4">
      <c r="F46" s="22"/>
      <c r="G46" s="22"/>
      <c r="H46" s="22"/>
    </row>
    <row r="48" spans="4:9" ht="28.95" customHeight="1">
      <c r="D48" s="146" t="s">
        <v>16</v>
      </c>
      <c r="E48" s="147"/>
      <c r="F48" s="147"/>
      <c r="G48" s="147"/>
      <c r="H48" s="147"/>
      <c r="I48" s="147"/>
    </row>
    <row r="49" spans="4:9" ht="22.05" customHeight="1">
      <c r="D49" s="132" t="s">
        <v>17</v>
      </c>
      <c r="E49" s="133"/>
      <c r="F49" s="133"/>
      <c r="G49" s="133"/>
      <c r="H49" s="133"/>
      <c r="I49" s="133"/>
    </row>
    <row r="50" spans="4:9" ht="22.05" customHeight="1">
      <c r="D50" s="133"/>
      <c r="E50" s="133"/>
      <c r="F50" s="133"/>
      <c r="G50" s="133"/>
      <c r="H50" s="133"/>
      <c r="I50" s="133"/>
    </row>
    <row r="51" spans="4:9" ht="22.05" customHeight="1">
      <c r="D51" s="130" t="s">
        <v>58</v>
      </c>
      <c r="E51" s="130"/>
      <c r="F51" s="130"/>
      <c r="G51" s="130"/>
      <c r="H51" s="130"/>
      <c r="I51" s="130"/>
    </row>
    <row r="52" spans="4:9" ht="22.05" customHeight="1">
      <c r="D52" s="130" t="s">
        <v>59</v>
      </c>
      <c r="E52" s="130"/>
      <c r="F52" s="130"/>
      <c r="G52" s="130"/>
      <c r="H52" s="130"/>
      <c r="I52" s="130"/>
    </row>
    <row r="53" spans="4:9" ht="22.05" customHeight="1">
      <c r="D53" s="135" t="s">
        <v>60</v>
      </c>
      <c r="E53" s="135"/>
      <c r="F53" s="135"/>
      <c r="G53" s="135"/>
      <c r="H53" s="135"/>
      <c r="I53" s="135"/>
    </row>
    <row r="54" spans="4:9" ht="22.05" customHeight="1">
      <c r="D54" s="136" t="s">
        <v>61</v>
      </c>
      <c r="E54" s="135"/>
      <c r="F54" s="135"/>
      <c r="G54" s="135"/>
      <c r="H54" s="135"/>
      <c r="I54" s="135"/>
    </row>
    <row r="55" spans="4:9" ht="22.05" customHeight="1">
      <c r="D55" s="130" t="s">
        <v>62</v>
      </c>
      <c r="E55" s="131"/>
      <c r="F55" s="131"/>
      <c r="G55" s="131"/>
      <c r="H55" s="131"/>
      <c r="I55" s="131"/>
    </row>
    <row r="56" spans="4:9" ht="24" customHeight="1">
      <c r="D56" s="137" t="s">
        <v>100</v>
      </c>
      <c r="E56" s="138"/>
      <c r="F56" s="138"/>
      <c r="G56" s="138"/>
      <c r="H56" s="138"/>
      <c r="I56" s="138"/>
    </row>
    <row r="57" spans="4:9" ht="67.95" customHeight="1">
      <c r="D57" s="43" t="s">
        <v>21</v>
      </c>
      <c r="E57" s="24" t="s">
        <v>22</v>
      </c>
      <c r="F57" s="25" t="s">
        <v>23</v>
      </c>
      <c r="G57" s="39" t="s">
        <v>24</v>
      </c>
      <c r="H57" s="39" t="s">
        <v>25</v>
      </c>
      <c r="I57" s="39" t="s">
        <v>26</v>
      </c>
    </row>
    <row r="58" spans="4:9" ht="22.05" customHeight="1">
      <c r="D58" s="54" t="s">
        <v>65</v>
      </c>
      <c r="E58" s="40" t="str">
        <f>IF('NoteR2 grandangolo'!$H34=0,"",'NoteR2 grandangolo'!$H34)</f>
        <v/>
      </c>
      <c r="F58" s="47" t="str">
        <f>IF('NoteR2 grandangolo'!$G34=0,"",'NoteR2 grandangolo'!$G34)</f>
        <v/>
      </c>
      <c r="G58" s="48" t="str">
        <f>IF('NoteR2 grandangolo'!$E34=0,"",'NoteR2 grandangolo'!$E34)</f>
        <v/>
      </c>
      <c r="H58" s="49" t="str">
        <f>IF('NoteR2 grandangolo'!$F34=0,"",'NoteR2 grandangolo'!$F34)</f>
        <v/>
      </c>
      <c r="I58" s="41">
        <f>+'NoteR2 grandangolo'!I34</f>
        <v>0</v>
      </c>
    </row>
    <row r="59" spans="4:9" ht="22.05" customHeight="1">
      <c r="D59" s="54" t="s">
        <v>66</v>
      </c>
      <c r="E59" s="40" t="str">
        <f>IF('NoteR2 grandangolo'!$H35=0,"",'NoteR2 grandangolo'!$H35)</f>
        <v/>
      </c>
      <c r="F59" s="47" t="str">
        <f>IF('NoteR2 grandangolo'!$G35=0,"",'NoteR2 grandangolo'!$G35)</f>
        <v/>
      </c>
      <c r="G59" s="48" t="str">
        <f>IF('NoteR2 grandangolo'!$E35=0,"",'NoteR2 grandangolo'!$E35)</f>
        <v/>
      </c>
      <c r="H59" s="49" t="str">
        <f>IF('NoteR2 grandangolo'!$F35=0,"",'NoteR2 grandangolo'!$F35)</f>
        <v/>
      </c>
      <c r="I59" s="41">
        <f>+'NoteR2 grandangolo'!I35</f>
        <v>0</v>
      </c>
    </row>
    <row r="60" spans="4:9" ht="22.05" customHeight="1">
      <c r="D60" s="54" t="s">
        <v>67</v>
      </c>
      <c r="E60" s="40" t="str">
        <f>IF('NoteR2 grandangolo'!$H36=0,"",'NoteR2 grandangolo'!$H36)</f>
        <v/>
      </c>
      <c r="F60" s="47" t="str">
        <f>IF('NoteR2 grandangolo'!$G36=0,"",'NoteR2 grandangolo'!$G36)</f>
        <v/>
      </c>
      <c r="G60" s="48" t="str">
        <f>IF('NoteR2 grandangolo'!$E36=0,"",'NoteR2 grandangolo'!$E36)</f>
        <v/>
      </c>
      <c r="H60" s="49" t="str">
        <f>IF('NoteR2 grandangolo'!$F36=0,"",'NoteR2 grandangolo'!$F36)</f>
        <v/>
      </c>
      <c r="I60" s="41">
        <f>+'NoteR2 grandangolo'!I36</f>
        <v>0</v>
      </c>
    </row>
    <row r="61" spans="4:9" ht="22.05" customHeight="1">
      <c r="D61" s="54" t="s">
        <v>68</v>
      </c>
      <c r="E61" s="40" t="str">
        <f>IF('NoteR2 grandangolo'!$H37=0,"",'NoteR2 grandangolo'!$H37)</f>
        <v/>
      </c>
      <c r="F61" s="47" t="str">
        <f>IF('NoteR2 grandangolo'!$G37=0,"",'NoteR2 grandangolo'!$G37)</f>
        <v/>
      </c>
      <c r="G61" s="48" t="str">
        <f>IF('NoteR2 grandangolo'!$E37=0,"",'NoteR2 grandangolo'!$E37)</f>
        <v/>
      </c>
      <c r="H61" s="49" t="str">
        <f>IF('NoteR2 grandangolo'!$F37=0,"",'NoteR2 grandangolo'!$F37)</f>
        <v/>
      </c>
      <c r="I61" s="41">
        <f>+'NoteR2 grandangolo'!I37</f>
        <v>0</v>
      </c>
    </row>
    <row r="62" spans="4:9" ht="22.05" customHeight="1">
      <c r="D62" s="54" t="s">
        <v>69</v>
      </c>
      <c r="E62" s="40" t="str">
        <f>IF('NoteR2 grandangolo'!$H38=0,"",'NoteR2 grandangolo'!$H38)</f>
        <v/>
      </c>
      <c r="F62" s="47" t="str">
        <f>IF('NoteR2 grandangolo'!$G38=0,"",'NoteR2 grandangolo'!$G38)</f>
        <v/>
      </c>
      <c r="G62" s="48" t="str">
        <f>IF('NoteR2 grandangolo'!$E38=0,"",'NoteR2 grandangolo'!$E38)</f>
        <v/>
      </c>
      <c r="H62" s="49" t="str">
        <f>IF('NoteR2 grandangolo'!$F38=0,"",'NoteR2 grandangolo'!$F38)</f>
        <v/>
      </c>
      <c r="I62" s="41">
        <f>+'NoteR2 grandangolo'!I38</f>
        <v>0</v>
      </c>
    </row>
    <row r="63" spans="4:9" ht="22.05" customHeight="1">
      <c r="D63" s="54" t="s">
        <v>70</v>
      </c>
      <c r="E63" s="40" t="str">
        <f>IF('NoteR2 grandangolo'!$H39=0,"",'NoteR2 grandangolo'!$H39)</f>
        <v/>
      </c>
      <c r="F63" s="47" t="str">
        <f>IF('NoteR2 grandangolo'!$G39=0,"",'NoteR2 grandangolo'!$G39)</f>
        <v/>
      </c>
      <c r="G63" s="48" t="str">
        <f>IF('NoteR2 grandangolo'!$E39=0,"",'NoteR2 grandangolo'!$E39)</f>
        <v/>
      </c>
      <c r="H63" s="49" t="str">
        <f>IF('NoteR2 grandangolo'!$F39=0,"",'NoteR2 grandangolo'!$F39)</f>
        <v/>
      </c>
      <c r="I63" s="41">
        <f>+'NoteR2 grandangolo'!I39</f>
        <v>0</v>
      </c>
    </row>
    <row r="64" spans="4:9" ht="22.05" customHeight="1">
      <c r="D64" s="54" t="s">
        <v>71</v>
      </c>
      <c r="E64" s="40" t="str">
        <f>IF('NoteR2 grandangolo'!$H40=0,"",'NoteR2 grandangolo'!$H40)</f>
        <v/>
      </c>
      <c r="F64" s="47" t="str">
        <f>IF('NoteR2 grandangolo'!$G40=0,"",'NoteR2 grandangolo'!$G40)</f>
        <v/>
      </c>
      <c r="G64" s="48" t="str">
        <f>IF('NoteR2 grandangolo'!$E40=0,"",'NoteR2 grandangolo'!$E40)</f>
        <v/>
      </c>
      <c r="H64" s="49" t="str">
        <f>IF('NoteR2 grandangolo'!$F40=0,"",'NoteR2 grandangolo'!$F40)</f>
        <v/>
      </c>
      <c r="I64" s="41">
        <f>+'NoteR2 grandangolo'!I40</f>
        <v>0</v>
      </c>
    </row>
    <row r="65" spans="4:9" ht="22.05" customHeight="1">
      <c r="D65" s="54" t="s">
        <v>72</v>
      </c>
      <c r="E65" s="40" t="str">
        <f>IF('NoteR2 grandangolo'!$H41=0,"",'NoteR2 grandangolo'!$H41)</f>
        <v/>
      </c>
      <c r="F65" s="47" t="str">
        <f>IF('NoteR2 grandangolo'!$G41=0,"",'NoteR2 grandangolo'!$G41)</f>
        <v/>
      </c>
      <c r="G65" s="48" t="str">
        <f>IF('NoteR2 grandangolo'!$E41=0,"",'NoteR2 grandangolo'!$E41)</f>
        <v/>
      </c>
      <c r="H65" s="49" t="str">
        <f>IF('NoteR2 grandangolo'!$F41=0,"",'NoteR2 grandangolo'!$F41)</f>
        <v/>
      </c>
      <c r="I65" s="41">
        <f>+'NoteR2 grandangolo'!I41</f>
        <v>0</v>
      </c>
    </row>
    <row r="66" spans="4:9" ht="22.05" customHeight="1">
      <c r="D66" s="54" t="s">
        <v>73</v>
      </c>
      <c r="E66" s="40" t="str">
        <f>IF('NoteR2 grandangolo'!$H42=0,"",'NoteR2 grandangolo'!$H42)</f>
        <v/>
      </c>
      <c r="F66" s="47" t="str">
        <f>IF('NoteR2 grandangolo'!$G42=0,"",'NoteR2 grandangolo'!$G42)</f>
        <v/>
      </c>
      <c r="G66" s="48" t="str">
        <f>IF('NoteR2 grandangolo'!$E42=0,"",'NoteR2 grandangolo'!$E42)</f>
        <v/>
      </c>
      <c r="H66" s="49" t="str">
        <f>IF('NoteR2 grandangolo'!$F42=0,"",'NoteR2 grandangolo'!$F42)</f>
        <v/>
      </c>
      <c r="I66" s="41">
        <f>+'NoteR2 grandangolo'!I42</f>
        <v>0</v>
      </c>
    </row>
    <row r="67" spans="4:9" ht="22.05" customHeight="1">
      <c r="D67" s="54" t="s">
        <v>74</v>
      </c>
      <c r="E67" s="40" t="str">
        <f>IF('NoteR2 grandangolo'!$H43=0,"",'NoteR2 grandangolo'!$H43)</f>
        <v/>
      </c>
      <c r="F67" s="47" t="str">
        <f>IF('NoteR2 grandangolo'!$G43=0,"",'NoteR2 grandangolo'!$G43)</f>
        <v/>
      </c>
      <c r="G67" s="48" t="str">
        <f>IF('NoteR2 grandangolo'!$E43=0,"",'NoteR2 grandangolo'!$E43)</f>
        <v/>
      </c>
      <c r="H67" s="49" t="str">
        <f>IF('NoteR2 grandangolo'!$F43=0,"",'NoteR2 grandangolo'!$F43)</f>
        <v/>
      </c>
      <c r="I67" s="41">
        <f>+'NoteR2 grandangolo'!I43</f>
        <v>0</v>
      </c>
    </row>
    <row r="68" spans="4:9" ht="22.05" customHeight="1">
      <c r="D68" s="54" t="s">
        <v>75</v>
      </c>
      <c r="E68" s="40" t="str">
        <f>IF('NoteR2 grandangolo'!$H44=0,"",'NoteR2 grandangolo'!$H44)</f>
        <v/>
      </c>
      <c r="F68" s="47" t="str">
        <f>IF('NoteR2 grandangolo'!$G44=0,"",'NoteR2 grandangolo'!$G44)</f>
        <v/>
      </c>
      <c r="G68" s="48" t="str">
        <f>IF('NoteR2 grandangolo'!$E44=0,"",'NoteR2 grandangolo'!$E44)</f>
        <v/>
      </c>
      <c r="H68" s="49" t="str">
        <f>IF('NoteR2 grandangolo'!$F44=0,"",'NoteR2 grandangolo'!$F44)</f>
        <v/>
      </c>
      <c r="I68" s="41">
        <f>+'NoteR2 grandangolo'!I44</f>
        <v>0</v>
      </c>
    </row>
    <row r="69" spans="4:9" ht="22.05" customHeight="1">
      <c r="D69" s="54" t="s">
        <v>76</v>
      </c>
      <c r="E69" s="40" t="str">
        <f>IF('NoteR2 grandangolo'!$H45=0,"",'NoteR2 grandangolo'!$H45)</f>
        <v/>
      </c>
      <c r="F69" s="47" t="str">
        <f>IF('NoteR2 grandangolo'!$G45=0,"",'NoteR2 grandangolo'!$G45)</f>
        <v/>
      </c>
      <c r="G69" s="48" t="str">
        <f>IF('NoteR2 grandangolo'!$E45=0,"",'NoteR2 grandangolo'!$E45)</f>
        <v/>
      </c>
      <c r="H69" s="49" t="str">
        <f>IF('NoteR2 grandangolo'!$F45=0,"",'NoteR2 grandangolo'!$F45)</f>
        <v/>
      </c>
      <c r="I69" s="41">
        <f>+'NoteR2 grandangolo'!I45</f>
        <v>0</v>
      </c>
    </row>
    <row r="70" spans="4:9" ht="22.05" customHeight="1">
      <c r="D70" s="54" t="s">
        <v>77</v>
      </c>
      <c r="E70" s="40" t="str">
        <f>IF('NoteR2 grandangolo'!$H46=0,"",'NoteR2 grandangolo'!$H46)</f>
        <v/>
      </c>
      <c r="F70" s="47" t="str">
        <f>IF('NoteR2 grandangolo'!$G46=0,"",'NoteR2 grandangolo'!$G46)</f>
        <v/>
      </c>
      <c r="G70" s="48" t="str">
        <f>IF('NoteR2 grandangolo'!$E46=0,"",'NoteR2 grandangolo'!$E46)</f>
        <v/>
      </c>
      <c r="H70" s="49" t="str">
        <f>IF('NoteR2 grandangolo'!$F46=0,"",'NoteR2 grandangolo'!$F46)</f>
        <v/>
      </c>
      <c r="I70" s="41">
        <f>+'NoteR2 grandangolo'!I46</f>
        <v>0</v>
      </c>
    </row>
    <row r="71" spans="4:9" ht="22.05" customHeight="1">
      <c r="D71" s="54" t="s">
        <v>78</v>
      </c>
      <c r="E71" s="40" t="str">
        <f>IF('NoteR2 grandangolo'!$H47=0,"",'NoteR2 grandangolo'!$H47)</f>
        <v/>
      </c>
      <c r="F71" s="47" t="str">
        <f>IF('NoteR2 grandangolo'!$G47=0,"",'NoteR2 grandangolo'!$G47)</f>
        <v/>
      </c>
      <c r="G71" s="48" t="str">
        <f>IF('NoteR2 grandangolo'!$E47=0,"",'NoteR2 grandangolo'!$E47)</f>
        <v/>
      </c>
      <c r="H71" s="49" t="str">
        <f>IF('NoteR2 grandangolo'!$F47=0,"",'NoteR2 grandangolo'!$F47)</f>
        <v/>
      </c>
      <c r="I71" s="41">
        <f>+'NoteR2 grandangolo'!I47</f>
        <v>0</v>
      </c>
    </row>
    <row r="72" spans="4:9" ht="22.05" customHeight="1">
      <c r="D72" s="54" t="s">
        <v>79</v>
      </c>
      <c r="E72" s="40" t="str">
        <f>IF('NoteR2 grandangolo'!$H48=0,"",'NoteR2 grandangolo'!$H48)</f>
        <v/>
      </c>
      <c r="F72" s="47" t="str">
        <f>IF('NoteR2 grandangolo'!$G48=0,"",'NoteR2 grandangolo'!$G48)</f>
        <v/>
      </c>
      <c r="G72" s="48" t="str">
        <f>IF('NoteR2 grandangolo'!$E48=0,"",'NoteR2 grandangolo'!$E48)</f>
        <v/>
      </c>
      <c r="H72" s="49" t="str">
        <f>IF('NoteR2 grandangolo'!$F48=0,"",'NoteR2 grandangolo'!$F48)</f>
        <v/>
      </c>
      <c r="I72" s="41">
        <f>+'NoteR2 grandangolo'!I48</f>
        <v>0</v>
      </c>
    </row>
    <row r="73" spans="4:9" ht="22.05" customHeight="1">
      <c r="D73" s="54" t="s">
        <v>80</v>
      </c>
      <c r="E73" s="40" t="str">
        <f>IF('NoteR2 grandangolo'!$H49=0,"",'NoteR2 grandangolo'!$H49)</f>
        <v/>
      </c>
      <c r="F73" s="47" t="str">
        <f>IF('NoteR2 grandangolo'!$G49=0,"",'NoteR2 grandangolo'!$G49)</f>
        <v/>
      </c>
      <c r="G73" s="48" t="str">
        <f>IF('NoteR2 grandangolo'!$E49=0,"",'NoteR2 grandangolo'!$E49)</f>
        <v/>
      </c>
      <c r="H73" s="49" t="str">
        <f>IF('NoteR2 grandangolo'!$F49=0,"",'NoteR2 grandangolo'!$F49)</f>
        <v/>
      </c>
      <c r="I73" s="41">
        <f>+'NoteR2 grandangolo'!I49</f>
        <v>0</v>
      </c>
    </row>
    <row r="74" spans="4:9" ht="22.05" customHeight="1">
      <c r="D74" s="54" t="s">
        <v>81</v>
      </c>
      <c r="E74" s="40" t="str">
        <f>IF('NoteR2 grandangolo'!$H50=0,"",'NoteR2 grandangolo'!$H50)</f>
        <v/>
      </c>
      <c r="F74" s="47" t="str">
        <f>IF('NoteR2 grandangolo'!$G50=0,"",'NoteR2 grandangolo'!$G50)</f>
        <v/>
      </c>
      <c r="G74" s="48" t="str">
        <f>IF('NoteR2 grandangolo'!$E50=0,"",'NoteR2 grandangolo'!$E50)</f>
        <v/>
      </c>
      <c r="H74" s="49" t="str">
        <f>IF('NoteR2 grandangolo'!$F50=0,"",'NoteR2 grandangolo'!$F50)</f>
        <v/>
      </c>
      <c r="I74" s="41">
        <f>+'NoteR2 grandangolo'!I50</f>
        <v>0</v>
      </c>
    </row>
    <row r="75" spans="4:9" ht="22.05" customHeight="1">
      <c r="D75" s="54" t="s">
        <v>82</v>
      </c>
      <c r="E75" s="40" t="str">
        <f>IF('NoteR2 grandangolo'!$H51=0,"",'NoteR2 grandangolo'!$H51)</f>
        <v/>
      </c>
      <c r="F75" s="47" t="str">
        <f>IF('NoteR2 grandangolo'!$G51=0,"",'NoteR2 grandangolo'!$G51)</f>
        <v/>
      </c>
      <c r="G75" s="48" t="str">
        <f>IF('NoteR2 grandangolo'!$E51=0,"",'NoteR2 grandangolo'!$E51)</f>
        <v/>
      </c>
      <c r="H75" s="49" t="str">
        <f>IF('NoteR2 grandangolo'!$F51=0,"",'NoteR2 grandangolo'!$F51)</f>
        <v/>
      </c>
      <c r="I75" s="41">
        <f>+'NoteR2 grandangolo'!I51</f>
        <v>0</v>
      </c>
    </row>
    <row r="76" spans="4:9" ht="22.05" customHeight="1">
      <c r="D76" s="54" t="s">
        <v>83</v>
      </c>
      <c r="E76" s="40" t="str">
        <f>IF('NoteR2 grandangolo'!$H52=0,"",'NoteR2 grandangolo'!$H52)</f>
        <v/>
      </c>
      <c r="F76" s="47" t="str">
        <f>IF('NoteR2 grandangolo'!$G52=0,"",'NoteR2 grandangolo'!$G52)</f>
        <v/>
      </c>
      <c r="G76" s="48" t="str">
        <f>IF('NoteR2 grandangolo'!$E52=0,"",'NoteR2 grandangolo'!$E52)</f>
        <v/>
      </c>
      <c r="H76" s="49" t="str">
        <f>IF('NoteR2 grandangolo'!$F52=0,"",'NoteR2 grandangolo'!$F52)</f>
        <v/>
      </c>
      <c r="I76" s="41">
        <f>+'NoteR2 grandangolo'!I52</f>
        <v>0</v>
      </c>
    </row>
    <row r="77" spans="4:9" ht="22.05" customHeight="1">
      <c r="D77" s="54" t="s">
        <v>84</v>
      </c>
      <c r="E77" s="40" t="str">
        <f>IF('NoteR2 grandangolo'!$H53=0,"",'NoteR2 grandangolo'!$H53)</f>
        <v/>
      </c>
      <c r="F77" s="47" t="str">
        <f>IF('NoteR2 grandangolo'!$G53=0,"",'NoteR2 grandangolo'!$G53)</f>
        <v/>
      </c>
      <c r="G77" s="48" t="str">
        <f>IF('NoteR2 grandangolo'!$E53=0,"",'NoteR2 grandangolo'!$E53)</f>
        <v/>
      </c>
      <c r="H77" s="49" t="str">
        <f>IF('NoteR2 grandangolo'!$F53=0,"",'NoteR2 grandangolo'!$F53)</f>
        <v/>
      </c>
      <c r="I77" s="41">
        <f>+'NoteR2 grandangolo'!I53</f>
        <v>0</v>
      </c>
    </row>
    <row r="78" spans="4:9" ht="22.05" customHeight="1">
      <c r="D78" s="54" t="s">
        <v>85</v>
      </c>
      <c r="E78" s="40" t="str">
        <f>IF('NoteR2 grandangolo'!$H54=0,"",'NoteR2 grandangolo'!$H54)</f>
        <v/>
      </c>
      <c r="F78" s="47" t="str">
        <f>IF('NoteR2 grandangolo'!$G54=0,"",'NoteR2 grandangolo'!$G54)</f>
        <v/>
      </c>
      <c r="G78" s="48" t="str">
        <f>IF('NoteR2 grandangolo'!$E54=0,"",'NoteR2 grandangolo'!$E54)</f>
        <v/>
      </c>
      <c r="H78" s="49" t="str">
        <f>IF('NoteR2 grandangolo'!$F54=0,"",'NoteR2 grandangolo'!$F54)</f>
        <v/>
      </c>
      <c r="I78" s="41">
        <f>+'NoteR2 grandangolo'!I54</f>
        <v>0</v>
      </c>
    </row>
    <row r="79" spans="4:9" ht="22.05" customHeight="1">
      <c r="D79" s="54" t="s">
        <v>86</v>
      </c>
      <c r="E79" s="40" t="str">
        <f>IF('NoteR2 grandangolo'!$H55=0,"",'NoteR2 grandangolo'!$H55)</f>
        <v/>
      </c>
      <c r="F79" s="47" t="str">
        <f>IF('NoteR2 grandangolo'!$G55=0,"",'NoteR2 grandangolo'!$G55)</f>
        <v/>
      </c>
      <c r="G79" s="48" t="str">
        <f>IF('NoteR2 grandangolo'!$E55=0,"",'NoteR2 grandangolo'!$E55)</f>
        <v/>
      </c>
      <c r="H79" s="49" t="str">
        <f>IF('NoteR2 grandangolo'!$F55=0,"",'NoteR2 grandangolo'!$F55)</f>
        <v/>
      </c>
      <c r="I79" s="41">
        <f>+'NoteR2 grandangolo'!I55</f>
        <v>0</v>
      </c>
    </row>
    <row r="80" spans="4:9" ht="22.05" customHeight="1">
      <c r="D80" s="54" t="s">
        <v>87</v>
      </c>
      <c r="E80" s="40" t="str">
        <f>IF('NoteR2 grandangolo'!$H56=0,"",'NoteR2 grandangolo'!$H56)</f>
        <v/>
      </c>
      <c r="F80" s="47" t="str">
        <f>IF('NoteR2 grandangolo'!$G56=0,"",'NoteR2 grandangolo'!$G56)</f>
        <v/>
      </c>
      <c r="G80" s="48" t="str">
        <f>IF('NoteR2 grandangolo'!$E56=0,"",'NoteR2 grandangolo'!$E56)</f>
        <v/>
      </c>
      <c r="H80" s="49" t="str">
        <f>IF('NoteR2 grandangolo'!$F56=0,"",'NoteR2 grandangolo'!$F56)</f>
        <v/>
      </c>
      <c r="I80" s="41">
        <f>+'NoteR2 grandangolo'!I56</f>
        <v>0</v>
      </c>
    </row>
    <row r="81" spans="4:9" ht="22.05" customHeight="1">
      <c r="D81" s="54" t="s">
        <v>88</v>
      </c>
      <c r="E81" s="40" t="str">
        <f>IF('NoteR2 grandangolo'!$H57=0,"",'NoteR2 grandangolo'!$H57)</f>
        <v/>
      </c>
      <c r="F81" s="47" t="str">
        <f>IF('NoteR2 grandangolo'!$G57=0,"",'NoteR2 grandangolo'!$G57)</f>
        <v/>
      </c>
      <c r="G81" s="48" t="str">
        <f>IF('NoteR2 grandangolo'!$E57=0,"",'NoteR2 grandangolo'!$E57)</f>
        <v/>
      </c>
      <c r="H81" s="49" t="str">
        <f>IF('NoteR2 grandangolo'!$F57=0,"",'NoteR2 grandangolo'!$F57)</f>
        <v/>
      </c>
      <c r="I81" s="41">
        <f>+'NoteR2 grandangolo'!I57</f>
        <v>0</v>
      </c>
    </row>
    <row r="82" spans="4:9" ht="22.05" customHeight="1">
      <c r="D82" s="54" t="s">
        <v>89</v>
      </c>
      <c r="E82" s="40" t="str">
        <f>IF('NoteR2 grandangolo'!$H58=0,"",'NoteR2 grandangolo'!$H58)</f>
        <v/>
      </c>
      <c r="F82" s="47" t="str">
        <f>IF('NoteR2 grandangolo'!$G58=0,"",'NoteR2 grandangolo'!$G58)</f>
        <v/>
      </c>
      <c r="G82" s="48" t="str">
        <f>IF('NoteR2 grandangolo'!$E58=0,"",'NoteR2 grandangolo'!$E58)</f>
        <v/>
      </c>
      <c r="H82" s="49" t="str">
        <f>IF('NoteR2 grandangolo'!$F58=0,"",'NoteR2 grandangolo'!$F58)</f>
        <v/>
      </c>
      <c r="I82" s="41">
        <f>+'NoteR2 grandangolo'!I58</f>
        <v>0</v>
      </c>
    </row>
    <row r="83" spans="4:9" ht="22.05" customHeight="1">
      <c r="D83" s="54" t="s">
        <v>90</v>
      </c>
      <c r="E83" s="40" t="str">
        <f>IF('NoteR2 grandangolo'!$H59=0,"",'NoteR2 grandangolo'!$H59)</f>
        <v/>
      </c>
      <c r="F83" s="47" t="str">
        <f>IF('NoteR2 grandangolo'!$G59=0,"",'NoteR2 grandangolo'!$G59)</f>
        <v/>
      </c>
      <c r="G83" s="48" t="str">
        <f>IF('NoteR2 grandangolo'!$E59=0,"",'NoteR2 grandangolo'!$E59)</f>
        <v/>
      </c>
      <c r="H83" s="49" t="str">
        <f>IF('NoteR2 grandangolo'!$F59=0,"",'NoteR2 grandangolo'!$F59)</f>
        <v/>
      </c>
      <c r="I83" s="41">
        <f>+'NoteR2 grandangolo'!I59</f>
        <v>0</v>
      </c>
    </row>
    <row r="84" spans="4:9" ht="22.05" customHeight="1">
      <c r="D84" s="54" t="s">
        <v>91</v>
      </c>
      <c r="E84" s="40" t="str">
        <f>IF('NoteR2 grandangolo'!$H60=0,"",'NoteR2 grandangolo'!$H60)</f>
        <v/>
      </c>
      <c r="F84" s="47" t="str">
        <f>IF('NoteR2 grandangolo'!$G60=0,"",'NoteR2 grandangolo'!$G60)</f>
        <v/>
      </c>
      <c r="G84" s="48" t="str">
        <f>IF('NoteR2 grandangolo'!$E60=0,"",'NoteR2 grandangolo'!$E60)</f>
        <v/>
      </c>
      <c r="H84" s="49" t="str">
        <f>IF('NoteR2 grandangolo'!$F60=0,"",'NoteR2 grandangolo'!$F60)</f>
        <v/>
      </c>
      <c r="I84" s="41">
        <f>+'NoteR2 grandangolo'!I60</f>
        <v>0</v>
      </c>
    </row>
    <row r="85" spans="4:9" ht="22.05" customHeight="1">
      <c r="D85" s="54" t="s">
        <v>92</v>
      </c>
      <c r="E85" s="40" t="str">
        <f>IF('NoteR2 grandangolo'!$H61=0,"",'NoteR2 grandangolo'!$H61)</f>
        <v/>
      </c>
      <c r="F85" s="47" t="str">
        <f>IF('NoteR2 grandangolo'!$G61=0,"",'NoteR2 grandangolo'!$G61)</f>
        <v/>
      </c>
      <c r="G85" s="48" t="str">
        <f>IF('NoteR2 grandangolo'!$E61=0,"",'NoteR2 grandangolo'!$E61)</f>
        <v/>
      </c>
      <c r="H85" s="49" t="str">
        <f>IF('NoteR2 grandangolo'!$F61=0,"",'NoteR2 grandangolo'!$F61)</f>
        <v/>
      </c>
      <c r="I85" s="41">
        <f>+'NoteR2 grandangolo'!I61</f>
        <v>0</v>
      </c>
    </row>
    <row r="86" spans="4:9" ht="22.05" customHeight="1">
      <c r="D86" s="54" t="s">
        <v>93</v>
      </c>
      <c r="E86" s="40" t="str">
        <f>IF('NoteR2 grandangolo'!$H62=0,"",'NoteR2 grandangolo'!$H62)</f>
        <v/>
      </c>
      <c r="F86" s="47" t="str">
        <f>IF('NoteR2 grandangolo'!$G62=0,"",'NoteR2 grandangolo'!$G62)</f>
        <v/>
      </c>
      <c r="G86" s="48" t="str">
        <f>IF('NoteR2 grandangolo'!$E62=0,"",'NoteR2 grandangolo'!$E62)</f>
        <v/>
      </c>
      <c r="H86" s="49" t="str">
        <f>IF('NoteR2 grandangolo'!$F62=0,"",'NoteR2 grandangolo'!$F62)</f>
        <v/>
      </c>
      <c r="I86" s="41">
        <f>+'NoteR2 grandangolo'!I62</f>
        <v>0</v>
      </c>
    </row>
    <row r="87" spans="4:9" ht="22.05" customHeight="1">
      <c r="D87" s="54" t="s">
        <v>94</v>
      </c>
      <c r="E87" s="40" t="str">
        <f>IF('NoteR2 grandangolo'!$H63=0,"",'NoteR2 grandangolo'!$H63)</f>
        <v/>
      </c>
      <c r="F87" s="47" t="str">
        <f>IF('NoteR2 grandangolo'!$G63=0,"",'NoteR2 grandangolo'!$G63)</f>
        <v/>
      </c>
      <c r="G87" s="48" t="str">
        <f>IF('NoteR2 grandangolo'!$E63=0,"",'NoteR2 grandangolo'!$E63)</f>
        <v/>
      </c>
      <c r="H87" s="49" t="str">
        <f>IF('NoteR2 grandangolo'!$F63=0,"",'NoteR2 grandangolo'!$F63)</f>
        <v/>
      </c>
      <c r="I87" s="41">
        <f>+'NoteR2 grandangolo'!I63</f>
        <v>0</v>
      </c>
    </row>
    <row r="88" spans="4:9" ht="54" customHeight="1">
      <c r="D88" s="150" t="s">
        <v>101</v>
      </c>
      <c r="E88" s="151"/>
      <c r="F88" s="151"/>
      <c r="G88" s="151"/>
      <c r="H88" s="151"/>
      <c r="I88" s="152"/>
    </row>
  </sheetData>
  <mergeCells count="20">
    <mergeCell ref="D49:I49"/>
    <mergeCell ref="D4:I4"/>
    <mergeCell ref="D5:I5"/>
    <mergeCell ref="D6:I6"/>
    <mergeCell ref="D7:I7"/>
    <mergeCell ref="D8:I8"/>
    <mergeCell ref="D9:I9"/>
    <mergeCell ref="D10:I10"/>
    <mergeCell ref="D11:I11"/>
    <mergeCell ref="D12:I12"/>
    <mergeCell ref="D44:I44"/>
    <mergeCell ref="D48:I48"/>
    <mergeCell ref="D56:I56"/>
    <mergeCell ref="D88:I88"/>
    <mergeCell ref="D50:I50"/>
    <mergeCell ref="D51:I51"/>
    <mergeCell ref="D52:I52"/>
    <mergeCell ref="D53:I53"/>
    <mergeCell ref="D54:I54"/>
    <mergeCell ref="D55:I55"/>
  </mergeCells>
  <pageMargins left="0.75" right="0.75" top="1" bottom="1" header="0.5" footer="0.5"/>
  <pageSetup paperSize="9" scale="65" fitToHeight="2" orientation="portrait" horizontalDpi="65532" verticalDpi="6553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9">
    <pageSetUpPr fitToPage="1"/>
  </sheetPr>
  <dimension ref="D4:I88"/>
  <sheetViews>
    <sheetView showZeros="0" workbookViewId="0">
      <selection activeCell="D51" sqref="D51:I54"/>
    </sheetView>
  </sheetViews>
  <sheetFormatPr defaultColWidth="11.5" defaultRowHeight="12" customHeight="1"/>
  <cols>
    <col min="1" max="1" width="2" customWidth="1"/>
    <col min="2" max="2" width="2.625" customWidth="1"/>
    <col min="3" max="3" width="7.125" customWidth="1"/>
    <col min="4" max="4" width="9" customWidth="1"/>
    <col min="5" max="5" width="8.625" customWidth="1"/>
    <col min="6" max="6" width="36.625" customWidth="1"/>
    <col min="7" max="7" width="27" customWidth="1"/>
    <col min="8" max="8" width="22.875" customWidth="1"/>
    <col min="9" max="9" width="11.125" customWidth="1"/>
    <col min="10" max="10" width="6.5" customWidth="1"/>
    <col min="11" max="257" width="11.5" customWidth="1"/>
  </cols>
  <sheetData>
    <row r="4" spans="4:9" ht="28.95" customHeight="1">
      <c r="D4" s="146" t="s">
        <v>16</v>
      </c>
      <c r="E4" s="147"/>
      <c r="F4" s="147"/>
      <c r="G4" s="147"/>
      <c r="H4" s="147"/>
      <c r="I4" s="147"/>
    </row>
    <row r="5" spans="4:9" ht="19.95" customHeight="1">
      <c r="D5" s="132" t="s">
        <v>17</v>
      </c>
      <c r="E5" s="133"/>
      <c r="F5" s="133"/>
      <c r="G5" s="133"/>
      <c r="H5" s="133"/>
      <c r="I5" s="133"/>
    </row>
    <row r="6" spans="4:9" ht="19.95" customHeight="1">
      <c r="D6" s="134"/>
      <c r="E6" s="134"/>
      <c r="F6" s="134"/>
      <c r="G6" s="134"/>
      <c r="H6" s="134"/>
      <c r="I6" s="134"/>
    </row>
    <row r="7" spans="4:9" ht="19.95" customHeight="1">
      <c r="D7" s="130" t="s">
        <v>58</v>
      </c>
      <c r="E7" s="130"/>
      <c r="F7" s="130"/>
      <c r="G7" s="130"/>
      <c r="H7" s="130"/>
      <c r="I7" s="130"/>
    </row>
    <row r="8" spans="4:9" ht="19.95" customHeight="1">
      <c r="D8" s="130" t="s">
        <v>59</v>
      </c>
      <c r="E8" s="130"/>
      <c r="F8" s="130"/>
      <c r="G8" s="130"/>
      <c r="H8" s="130"/>
      <c r="I8" s="130"/>
    </row>
    <row r="9" spans="4:9" ht="19.95" customHeight="1">
      <c r="D9" s="135" t="s">
        <v>60</v>
      </c>
      <c r="E9" s="135"/>
      <c r="F9" s="135"/>
      <c r="G9" s="135"/>
      <c r="H9" s="135"/>
      <c r="I9" s="135"/>
    </row>
    <row r="10" spans="4:9" ht="19.95" customHeight="1">
      <c r="D10" s="136" t="s">
        <v>61</v>
      </c>
      <c r="E10" s="135"/>
      <c r="F10" s="135"/>
      <c r="G10" s="135"/>
      <c r="H10" s="135"/>
      <c r="I10" s="135"/>
    </row>
    <row r="11" spans="4:9" ht="19.95" customHeight="1">
      <c r="D11" s="130" t="s">
        <v>95</v>
      </c>
      <c r="E11" s="131"/>
      <c r="F11" s="131"/>
      <c r="G11" s="131"/>
      <c r="H11" s="131"/>
      <c r="I11" s="131"/>
    </row>
    <row r="12" spans="4:9" ht="25.95" customHeight="1">
      <c r="D12" s="137" t="s">
        <v>100</v>
      </c>
      <c r="E12" s="138"/>
      <c r="F12" s="138"/>
      <c r="G12" s="138"/>
      <c r="H12" s="138"/>
      <c r="I12" s="138"/>
    </row>
    <row r="13" spans="4:9" ht="49.95" customHeight="1">
      <c r="D13" s="50" t="s">
        <v>21</v>
      </c>
      <c r="E13" s="51" t="s">
        <v>22</v>
      </c>
      <c r="F13" s="52" t="s">
        <v>23</v>
      </c>
      <c r="G13" s="52" t="s">
        <v>24</v>
      </c>
      <c r="H13" s="52" t="s">
        <v>25</v>
      </c>
      <c r="I13" s="52" t="s">
        <v>26</v>
      </c>
    </row>
    <row r="14" spans="4:9" ht="24" customHeight="1">
      <c r="D14" s="44" t="s">
        <v>27</v>
      </c>
      <c r="E14" s="40" t="str">
        <f>IF('NoteC2 grandangolo'!$H4=0,"",'NoteC2 grandangolo'!$H4)</f>
        <v/>
      </c>
      <c r="F14" s="47" t="str">
        <f>IF('NoteC2 grandangolo'!$G4=0,"",'NoteC2 grandangolo'!$G4)</f>
        <v/>
      </c>
      <c r="G14" s="48" t="str">
        <f>IF('NoteC2 grandangolo'!$E4=0,"",'NoteC2 grandangolo'!$E4)</f>
        <v/>
      </c>
      <c r="H14" s="49" t="str">
        <f>IF('NoteC2 grandangolo'!$F4=0,"",'NoteC2 grandangolo'!$F4)</f>
        <v/>
      </c>
      <c r="I14" s="41">
        <f>+'NoteC2 grandangolo'!I4</f>
        <v>0</v>
      </c>
    </row>
    <row r="15" spans="4:9" ht="24" customHeight="1">
      <c r="D15" s="44" t="s">
        <v>28</v>
      </c>
      <c r="E15" s="40" t="str">
        <f>IF('NoteC2 grandangolo'!$H5=0,"",'NoteC2 grandangolo'!$H5)</f>
        <v/>
      </c>
      <c r="F15" s="47" t="str">
        <f>IF('NoteC2 grandangolo'!$G5=0,"",'NoteC2 grandangolo'!$G5)</f>
        <v/>
      </c>
      <c r="G15" s="48" t="str">
        <f>IF('NoteC2 grandangolo'!$E5=0,"",'NoteC2 grandangolo'!$E5)</f>
        <v/>
      </c>
      <c r="H15" s="49" t="str">
        <f>IF('NoteC2 grandangolo'!$F5=0,"",'NoteC2 grandangolo'!$F5)</f>
        <v/>
      </c>
      <c r="I15" s="41">
        <f>+'NoteC2 grandangolo'!I5</f>
        <v>0</v>
      </c>
    </row>
    <row r="16" spans="4:9" ht="24" customHeight="1">
      <c r="D16" s="44" t="s">
        <v>29</v>
      </c>
      <c r="E16" s="40" t="str">
        <f>IF('NoteC2 grandangolo'!$H6=0,"",'NoteC2 grandangolo'!$H6)</f>
        <v/>
      </c>
      <c r="F16" s="47" t="str">
        <f>IF('NoteC2 grandangolo'!$G6=0,"",'NoteC2 grandangolo'!$G6)</f>
        <v/>
      </c>
      <c r="G16" s="48" t="str">
        <f>IF('NoteC2 grandangolo'!$E6=0,"",'NoteC2 grandangolo'!$E6)</f>
        <v/>
      </c>
      <c r="H16" s="49" t="str">
        <f>IF('NoteC2 grandangolo'!$F6=0,"",'NoteC2 grandangolo'!$F6)</f>
        <v/>
      </c>
      <c r="I16" s="41">
        <f>+'NoteC2 grandangolo'!I6</f>
        <v>0</v>
      </c>
    </row>
    <row r="17" spans="4:9" ht="24" customHeight="1">
      <c r="D17" s="44" t="s">
        <v>30</v>
      </c>
      <c r="E17" s="40" t="str">
        <f>IF('NoteC2 grandangolo'!$H7=0,"",'NoteC2 grandangolo'!$H7)</f>
        <v/>
      </c>
      <c r="F17" s="47" t="str">
        <f>IF('NoteC2 grandangolo'!$G7=0,"",'NoteC2 grandangolo'!$G7)</f>
        <v/>
      </c>
      <c r="G17" s="48" t="str">
        <f>IF('NoteC2 grandangolo'!$E7=0,"",'NoteC2 grandangolo'!$E7)</f>
        <v/>
      </c>
      <c r="H17" s="49" t="str">
        <f>IF('NoteC2 grandangolo'!$F7=0,"",'NoteC2 grandangolo'!$F7)</f>
        <v/>
      </c>
      <c r="I17" s="41">
        <f>+'NoteC2 grandangolo'!I7</f>
        <v>0</v>
      </c>
    </row>
    <row r="18" spans="4:9" ht="24" customHeight="1">
      <c r="D18" s="44" t="s">
        <v>31</v>
      </c>
      <c r="E18" s="40" t="str">
        <f>IF('NoteC2 grandangolo'!$H8=0,"",'NoteC2 grandangolo'!$H8)</f>
        <v/>
      </c>
      <c r="F18" s="47" t="str">
        <f>IF('NoteC2 grandangolo'!$G8=0,"",'NoteC2 grandangolo'!$G8)</f>
        <v/>
      </c>
      <c r="G18" s="48" t="str">
        <f>IF('NoteC2 grandangolo'!$E8=0,"",'NoteC2 grandangolo'!$E8)</f>
        <v/>
      </c>
      <c r="H18" s="49" t="str">
        <f>IF('NoteC2 grandangolo'!$F8=0,"",'NoteC2 grandangolo'!$F8)</f>
        <v/>
      </c>
      <c r="I18" s="41">
        <f>+'NoteC2 grandangolo'!I8</f>
        <v>0</v>
      </c>
    </row>
    <row r="19" spans="4:9" ht="24" customHeight="1">
      <c r="D19" s="44" t="s">
        <v>32</v>
      </c>
      <c r="E19" s="40" t="str">
        <f>IF('NoteC2 grandangolo'!$H9=0,"",'NoteC2 grandangolo'!$H9)</f>
        <v/>
      </c>
      <c r="F19" s="47" t="str">
        <f>IF('NoteC2 grandangolo'!$G9=0,"",'NoteC2 grandangolo'!$G9)</f>
        <v/>
      </c>
      <c r="G19" s="48" t="str">
        <f>IF('NoteC2 grandangolo'!$E9=0,"",'NoteC2 grandangolo'!$E9)</f>
        <v/>
      </c>
      <c r="H19" s="49" t="str">
        <f>IF('NoteC2 grandangolo'!$F9=0,"",'NoteC2 grandangolo'!$F9)</f>
        <v/>
      </c>
      <c r="I19" s="41">
        <f>+'NoteC2 grandangolo'!I9</f>
        <v>0</v>
      </c>
    </row>
    <row r="20" spans="4:9" ht="24" customHeight="1">
      <c r="D20" s="44" t="s">
        <v>33</v>
      </c>
      <c r="E20" s="40" t="str">
        <f>IF('NoteC2 grandangolo'!$H10=0,"",'NoteC2 grandangolo'!$H10)</f>
        <v/>
      </c>
      <c r="F20" s="47" t="str">
        <f>IF('NoteC2 grandangolo'!$G10=0,"",'NoteC2 grandangolo'!$G10)</f>
        <v/>
      </c>
      <c r="G20" s="48" t="str">
        <f>IF('NoteC2 grandangolo'!$E10=0,"",'NoteC2 grandangolo'!$E10)</f>
        <v/>
      </c>
      <c r="H20" s="49" t="str">
        <f>IF('NoteC2 grandangolo'!$F10=0,"",'NoteC2 grandangolo'!$F10)</f>
        <v/>
      </c>
      <c r="I20" s="41">
        <f>+'NoteC2 grandangolo'!I10</f>
        <v>0</v>
      </c>
    </row>
    <row r="21" spans="4:9" ht="24" customHeight="1">
      <c r="D21" s="44" t="s">
        <v>34</v>
      </c>
      <c r="E21" s="40" t="str">
        <f>IF('NoteC2 grandangolo'!$H11=0,"",'NoteC2 grandangolo'!$H11)</f>
        <v/>
      </c>
      <c r="F21" s="47" t="str">
        <f>IF('NoteC2 grandangolo'!$G11=0,"",'NoteC2 grandangolo'!$G11)</f>
        <v/>
      </c>
      <c r="G21" s="48" t="str">
        <f>IF('NoteC2 grandangolo'!$E11=0,"",'NoteC2 grandangolo'!$E11)</f>
        <v/>
      </c>
      <c r="H21" s="49" t="str">
        <f>IF('NoteC2 grandangolo'!$F11=0,"",'NoteC2 grandangolo'!$F11)</f>
        <v/>
      </c>
      <c r="I21" s="41">
        <f>+'NoteC2 grandangolo'!I11</f>
        <v>0</v>
      </c>
    </row>
    <row r="22" spans="4:9" ht="24" customHeight="1">
      <c r="D22" s="44" t="s">
        <v>35</v>
      </c>
      <c r="E22" s="40" t="str">
        <f>IF('NoteC2 grandangolo'!$H12=0,"",'NoteC2 grandangolo'!$H12)</f>
        <v/>
      </c>
      <c r="F22" s="47" t="str">
        <f>IF('NoteC2 grandangolo'!$G12=0,"",'NoteC2 grandangolo'!$G12)</f>
        <v/>
      </c>
      <c r="G22" s="48" t="str">
        <f>IF('NoteC2 grandangolo'!$E12=0,"",'NoteC2 grandangolo'!$E12)</f>
        <v/>
      </c>
      <c r="H22" s="49" t="str">
        <f>IF('NoteC2 grandangolo'!$F12=0,"",'NoteC2 grandangolo'!$F12)</f>
        <v/>
      </c>
      <c r="I22" s="41">
        <f>+'NoteC2 grandangolo'!I12</f>
        <v>0</v>
      </c>
    </row>
    <row r="23" spans="4:9" ht="24" customHeight="1">
      <c r="D23" s="44" t="s">
        <v>36</v>
      </c>
      <c r="E23" s="40" t="str">
        <f>IF('NoteC2 grandangolo'!$H13=0,"",'NoteC2 grandangolo'!$H13)</f>
        <v/>
      </c>
      <c r="F23" s="47" t="str">
        <f>IF('NoteC2 grandangolo'!$G13=0,"",'NoteC2 grandangolo'!$G13)</f>
        <v/>
      </c>
      <c r="G23" s="48" t="str">
        <f>IF('NoteC2 grandangolo'!$E13=0,"",'NoteC2 grandangolo'!$E13)</f>
        <v/>
      </c>
      <c r="H23" s="49" t="str">
        <f>IF('NoteC2 grandangolo'!$F13=0,"",'NoteC2 grandangolo'!$F13)</f>
        <v/>
      </c>
      <c r="I23" s="41">
        <f>+'NoteC2 grandangolo'!I13</f>
        <v>0</v>
      </c>
    </row>
    <row r="24" spans="4:9" ht="24" customHeight="1">
      <c r="D24" s="44" t="s">
        <v>37</v>
      </c>
      <c r="E24" s="40" t="str">
        <f>IF('NoteC2 grandangolo'!$H14=0,"",'NoteC2 grandangolo'!$H14)</f>
        <v/>
      </c>
      <c r="F24" s="47" t="str">
        <f>IF('NoteC2 grandangolo'!$G14=0,"",'NoteC2 grandangolo'!$G14)</f>
        <v/>
      </c>
      <c r="G24" s="48" t="str">
        <f>IF('NoteC2 grandangolo'!$E14=0,"",'NoteC2 grandangolo'!$E14)</f>
        <v/>
      </c>
      <c r="H24" s="49" t="str">
        <f>IF('NoteC2 grandangolo'!$F14=0,"",'NoteC2 grandangolo'!$F14)</f>
        <v/>
      </c>
      <c r="I24" s="41">
        <f>+'NoteC2 grandangolo'!I14</f>
        <v>0</v>
      </c>
    </row>
    <row r="25" spans="4:9" ht="24" customHeight="1">
      <c r="D25" s="44" t="s">
        <v>38</v>
      </c>
      <c r="E25" s="40" t="str">
        <f>IF('NoteC2 grandangolo'!$H15=0,"",'NoteC2 grandangolo'!$H15)</f>
        <v/>
      </c>
      <c r="F25" s="47" t="str">
        <f>IF('NoteC2 grandangolo'!$G15=0,"",'NoteC2 grandangolo'!$G15)</f>
        <v/>
      </c>
      <c r="G25" s="48" t="str">
        <f>IF('NoteC2 grandangolo'!$E15=0,"",'NoteC2 grandangolo'!$E15)</f>
        <v/>
      </c>
      <c r="H25" s="49" t="str">
        <f>IF('NoteC2 grandangolo'!$F15=0,"",'NoteC2 grandangolo'!$F15)</f>
        <v/>
      </c>
      <c r="I25" s="41">
        <f>+'NoteC2 grandangolo'!I15</f>
        <v>0</v>
      </c>
    </row>
    <row r="26" spans="4:9" ht="24" customHeight="1">
      <c r="D26" s="44" t="s">
        <v>39</v>
      </c>
      <c r="E26" s="40" t="str">
        <f>IF('NoteC2 grandangolo'!$H16=0,"",'NoteC2 grandangolo'!$H16)</f>
        <v/>
      </c>
      <c r="F26" s="47" t="str">
        <f>IF('NoteC2 grandangolo'!$G16=0,"",'NoteC2 grandangolo'!$G16)</f>
        <v/>
      </c>
      <c r="G26" s="48" t="str">
        <f>IF('NoteC2 grandangolo'!$E16=0,"",'NoteC2 grandangolo'!$E16)</f>
        <v/>
      </c>
      <c r="H26" s="49" t="str">
        <f>IF('NoteC2 grandangolo'!$F16=0,"",'NoteC2 grandangolo'!$F16)</f>
        <v/>
      </c>
      <c r="I26" s="41">
        <f>+'NoteC2 grandangolo'!I16</f>
        <v>0</v>
      </c>
    </row>
    <row r="27" spans="4:9" ht="24" customHeight="1">
      <c r="D27" s="44" t="s">
        <v>40</v>
      </c>
      <c r="E27" s="40" t="str">
        <f>IF('NoteC2 grandangolo'!$H17=0,"",'NoteC2 grandangolo'!$H17)</f>
        <v/>
      </c>
      <c r="F27" s="47" t="str">
        <f>IF('NoteC2 grandangolo'!$G17=0,"",'NoteC2 grandangolo'!$G17)</f>
        <v/>
      </c>
      <c r="G27" s="48" t="str">
        <f>IF('NoteC2 grandangolo'!$E17=0,"",'NoteC2 grandangolo'!$E17)</f>
        <v/>
      </c>
      <c r="H27" s="49" t="str">
        <f>IF('NoteC2 grandangolo'!$F17=0,"",'NoteC2 grandangolo'!$F17)</f>
        <v/>
      </c>
      <c r="I27" s="41">
        <f>+'NoteC2 grandangolo'!I17</f>
        <v>0</v>
      </c>
    </row>
    <row r="28" spans="4:9" ht="24" customHeight="1">
      <c r="D28" s="44" t="s">
        <v>41</v>
      </c>
      <c r="E28" s="40" t="str">
        <f>IF('NoteC2 grandangolo'!$H18=0,"",'NoteC2 grandangolo'!$H18)</f>
        <v/>
      </c>
      <c r="F28" s="47" t="str">
        <f>IF('NoteC2 grandangolo'!$G18=0,"",'NoteC2 grandangolo'!$G18)</f>
        <v/>
      </c>
      <c r="G28" s="48" t="str">
        <f>IF('NoteC2 grandangolo'!$E18=0,"",'NoteC2 grandangolo'!$E18)</f>
        <v/>
      </c>
      <c r="H28" s="49" t="str">
        <f>IF('NoteC2 grandangolo'!$F18=0,"",'NoteC2 grandangolo'!$F18)</f>
        <v/>
      </c>
      <c r="I28" s="41">
        <f>+'NoteC2 grandangolo'!I18</f>
        <v>0</v>
      </c>
    </row>
    <row r="29" spans="4:9" ht="24" customHeight="1">
      <c r="D29" s="44" t="s">
        <v>42</v>
      </c>
      <c r="E29" s="40" t="str">
        <f>IF('NoteC2 grandangolo'!$H19=0,"",'NoteC2 grandangolo'!$H19)</f>
        <v/>
      </c>
      <c r="F29" s="47" t="str">
        <f>IF('NoteC2 grandangolo'!$G19=0,"",'NoteC2 grandangolo'!$G19)</f>
        <v/>
      </c>
      <c r="G29" s="48" t="str">
        <f>IF('NoteC2 grandangolo'!$E19=0,"",'NoteC2 grandangolo'!$E19)</f>
        <v/>
      </c>
      <c r="H29" s="49" t="str">
        <f>IF('NoteC2 grandangolo'!$F19=0,"",'NoteC2 grandangolo'!$F19)</f>
        <v/>
      </c>
      <c r="I29" s="41">
        <f>+'NoteC2 grandangolo'!I19</f>
        <v>0</v>
      </c>
    </row>
    <row r="30" spans="4:9" ht="24" customHeight="1">
      <c r="D30" s="44" t="s">
        <v>43</v>
      </c>
      <c r="E30" s="40" t="str">
        <f>IF('NoteC2 grandangolo'!$H20=0,"",'NoteC2 grandangolo'!$H20)</f>
        <v/>
      </c>
      <c r="F30" s="47" t="str">
        <f>IF('NoteC2 grandangolo'!$G20=0,"",'NoteC2 grandangolo'!$G20)</f>
        <v/>
      </c>
      <c r="G30" s="48" t="str">
        <f>IF('NoteC2 grandangolo'!$E20=0,"",'NoteC2 grandangolo'!$E20)</f>
        <v/>
      </c>
      <c r="H30" s="49" t="str">
        <f>IF('NoteC2 grandangolo'!$F20=0,"",'NoteC2 grandangolo'!$F20)</f>
        <v/>
      </c>
      <c r="I30" s="41">
        <f>+'NoteC2 grandangolo'!I20</f>
        <v>0</v>
      </c>
    </row>
    <row r="31" spans="4:9" ht="24" customHeight="1">
      <c r="D31" s="44" t="s">
        <v>44</v>
      </c>
      <c r="E31" s="40" t="str">
        <f>IF('NoteC2 grandangolo'!$H21=0,"",'NoteC2 grandangolo'!$H21)</f>
        <v/>
      </c>
      <c r="F31" s="47" t="str">
        <f>IF('NoteC2 grandangolo'!$G21=0,"",'NoteC2 grandangolo'!$G21)</f>
        <v/>
      </c>
      <c r="G31" s="48" t="str">
        <f>IF('NoteC2 grandangolo'!$E21=0,"",'NoteC2 grandangolo'!$E21)</f>
        <v/>
      </c>
      <c r="H31" s="49" t="str">
        <f>IF('NoteC2 grandangolo'!$F21=0,"",'NoteC2 grandangolo'!$F21)</f>
        <v/>
      </c>
      <c r="I31" s="41">
        <f>+'NoteC2 grandangolo'!I21</f>
        <v>0</v>
      </c>
    </row>
    <row r="32" spans="4:9" ht="24" customHeight="1">
      <c r="D32" s="44" t="s">
        <v>45</v>
      </c>
      <c r="E32" s="40" t="str">
        <f>IF('NoteC2 grandangolo'!$H22=0,"",'NoteC2 grandangolo'!$H22)</f>
        <v/>
      </c>
      <c r="F32" s="47" t="str">
        <f>IF('NoteC2 grandangolo'!$G22=0,"",'NoteC2 grandangolo'!$G22)</f>
        <v/>
      </c>
      <c r="G32" s="48" t="str">
        <f>IF('NoteC2 grandangolo'!$E22=0,"",'NoteC2 grandangolo'!$E22)</f>
        <v/>
      </c>
      <c r="H32" s="49" t="str">
        <f>IF('NoteC2 grandangolo'!$F22=0,"",'NoteC2 grandangolo'!$F22)</f>
        <v/>
      </c>
      <c r="I32" s="41">
        <f>+'NoteC2 grandangolo'!I22</f>
        <v>0</v>
      </c>
    </row>
    <row r="33" spans="4:9" ht="24" customHeight="1">
      <c r="D33" s="44" t="s">
        <v>46</v>
      </c>
      <c r="E33" s="40" t="str">
        <f>IF('NoteC2 grandangolo'!$H23=0,"",'NoteC2 grandangolo'!$H23)</f>
        <v/>
      </c>
      <c r="F33" s="47" t="str">
        <f>IF('NoteC2 grandangolo'!$G23=0,"",'NoteC2 grandangolo'!$G23)</f>
        <v/>
      </c>
      <c r="G33" s="48" t="str">
        <f>IF('NoteC2 grandangolo'!$E23=0,"",'NoteC2 grandangolo'!$E23)</f>
        <v/>
      </c>
      <c r="H33" s="49" t="str">
        <f>IF('NoteC2 grandangolo'!$F23=0,"",'NoteC2 grandangolo'!$F23)</f>
        <v/>
      </c>
      <c r="I33" s="41">
        <f>+'NoteC2 grandangolo'!I23</f>
        <v>0</v>
      </c>
    </row>
    <row r="34" spans="4:9" ht="24" customHeight="1">
      <c r="D34" s="44" t="s">
        <v>47</v>
      </c>
      <c r="E34" s="40" t="str">
        <f>IF('NoteC2 grandangolo'!$H24=0,"",'NoteC2 grandangolo'!$H24)</f>
        <v/>
      </c>
      <c r="F34" s="47" t="str">
        <f>IF('NoteC2 grandangolo'!$G24=0,"",'NoteC2 grandangolo'!$G24)</f>
        <v/>
      </c>
      <c r="G34" s="48" t="str">
        <f>IF('NoteC2 grandangolo'!$E24=0,"",'NoteC2 grandangolo'!$E24)</f>
        <v/>
      </c>
      <c r="H34" s="49" t="str">
        <f>IF('NoteC2 grandangolo'!$F24=0,"",'NoteC2 grandangolo'!$F24)</f>
        <v/>
      </c>
      <c r="I34" s="41">
        <f>+'NoteC2 grandangolo'!I24</f>
        <v>0</v>
      </c>
    </row>
    <row r="35" spans="4:9" ht="24" customHeight="1">
      <c r="D35" s="44" t="s">
        <v>48</v>
      </c>
      <c r="E35" s="40" t="str">
        <f>IF('NoteC2 grandangolo'!$H25=0,"",'NoteC2 grandangolo'!$H25)</f>
        <v/>
      </c>
      <c r="F35" s="47" t="str">
        <f>IF('NoteC2 grandangolo'!$G25=0,"",'NoteC2 grandangolo'!$G25)</f>
        <v/>
      </c>
      <c r="G35" s="48" t="str">
        <f>IF('NoteC2 grandangolo'!$E25=0,"",'NoteC2 grandangolo'!$E25)</f>
        <v/>
      </c>
      <c r="H35" s="49" t="str">
        <f>IF('NoteC2 grandangolo'!$F25=0,"",'NoteC2 grandangolo'!$F25)</f>
        <v/>
      </c>
      <c r="I35" s="41">
        <f>+'NoteC2 grandangolo'!I25</f>
        <v>0</v>
      </c>
    </row>
    <row r="36" spans="4:9" ht="24" customHeight="1">
      <c r="D36" s="44" t="s">
        <v>49</v>
      </c>
      <c r="E36" s="40" t="str">
        <f>IF('NoteC2 grandangolo'!$H26=0,"",'NoteC2 grandangolo'!$H26)</f>
        <v/>
      </c>
      <c r="F36" s="47" t="str">
        <f>IF('NoteC2 grandangolo'!$G26=0,"",'NoteC2 grandangolo'!$G26)</f>
        <v/>
      </c>
      <c r="G36" s="48" t="str">
        <f>IF('NoteC2 grandangolo'!$E26=0,"",'NoteC2 grandangolo'!$E26)</f>
        <v/>
      </c>
      <c r="H36" s="49" t="str">
        <f>IF('NoteC2 grandangolo'!$F26=0,"",'NoteC2 grandangolo'!$F26)</f>
        <v/>
      </c>
      <c r="I36" s="41">
        <f>+'NoteC2 grandangolo'!I26</f>
        <v>0</v>
      </c>
    </row>
    <row r="37" spans="4:9" ht="24" customHeight="1">
      <c r="D37" s="44" t="s">
        <v>50</v>
      </c>
      <c r="E37" s="40" t="str">
        <f>IF('NoteC2 grandangolo'!$H27=0,"",'NoteC2 grandangolo'!$H27)</f>
        <v/>
      </c>
      <c r="F37" s="47" t="str">
        <f>IF('NoteC2 grandangolo'!$G27=0,"",'NoteC2 grandangolo'!$G27)</f>
        <v/>
      </c>
      <c r="G37" s="48" t="str">
        <f>IF('NoteC2 grandangolo'!$E27=0,"",'NoteC2 grandangolo'!$E27)</f>
        <v/>
      </c>
      <c r="H37" s="49" t="str">
        <f>IF('NoteC2 grandangolo'!$F27=0,"",'NoteC2 grandangolo'!$F27)</f>
        <v/>
      </c>
      <c r="I37" s="41">
        <f>+'NoteC2 grandangolo'!I27</f>
        <v>0</v>
      </c>
    </row>
    <row r="38" spans="4:9" ht="24" customHeight="1">
      <c r="D38" s="44" t="s">
        <v>51</v>
      </c>
      <c r="E38" s="40" t="str">
        <f>IF('NoteC2 grandangolo'!$H28=0,"",'NoteC2 grandangolo'!$H28)</f>
        <v/>
      </c>
      <c r="F38" s="47" t="str">
        <f>IF('NoteC2 grandangolo'!$G28=0,"",'NoteC2 grandangolo'!$G28)</f>
        <v/>
      </c>
      <c r="G38" s="48" t="str">
        <f>IF('NoteC2 grandangolo'!$E28=0,"",'NoteC2 grandangolo'!$E28)</f>
        <v/>
      </c>
      <c r="H38" s="49" t="str">
        <f>IF('NoteC2 grandangolo'!$F28=0,"",'NoteC2 grandangolo'!$F28)</f>
        <v/>
      </c>
      <c r="I38" s="41">
        <f>+'NoteC2 grandangolo'!I28</f>
        <v>0</v>
      </c>
    </row>
    <row r="39" spans="4:9" ht="24" customHeight="1">
      <c r="D39" s="44" t="s">
        <v>52</v>
      </c>
      <c r="E39" s="40" t="str">
        <f>IF('NoteC2 grandangolo'!$H29=0,"",'NoteC2 grandangolo'!$H29)</f>
        <v/>
      </c>
      <c r="F39" s="47" t="str">
        <f>IF('NoteC2 grandangolo'!$G29=0,"",'NoteC2 grandangolo'!$G29)</f>
        <v/>
      </c>
      <c r="G39" s="48" t="str">
        <f>IF('NoteC2 grandangolo'!$E29=0,"",'NoteC2 grandangolo'!$E29)</f>
        <v/>
      </c>
      <c r="H39" s="49" t="str">
        <f>IF('NoteC2 grandangolo'!$F29=0,"",'NoteC2 grandangolo'!$F29)</f>
        <v/>
      </c>
      <c r="I39" s="41">
        <f>+'NoteC2 grandangolo'!I29</f>
        <v>0</v>
      </c>
    </row>
    <row r="40" spans="4:9" ht="24" customHeight="1">
      <c r="D40" s="44" t="s">
        <v>53</v>
      </c>
      <c r="E40" s="40" t="str">
        <f>IF('NoteC2 grandangolo'!$H30=0,"",'NoteC2 grandangolo'!$H30)</f>
        <v/>
      </c>
      <c r="F40" s="47" t="str">
        <f>IF('NoteC2 grandangolo'!$G30=0,"",'NoteC2 grandangolo'!$G30)</f>
        <v/>
      </c>
      <c r="G40" s="48" t="str">
        <f>IF('NoteC2 grandangolo'!$E30=0,"",'NoteC2 grandangolo'!$E30)</f>
        <v/>
      </c>
      <c r="H40" s="49" t="str">
        <f>IF('NoteC2 grandangolo'!$F30=0,"",'NoteC2 grandangolo'!$F30)</f>
        <v/>
      </c>
      <c r="I40" s="41">
        <f>+'NoteC2 grandangolo'!I30</f>
        <v>0</v>
      </c>
    </row>
    <row r="41" spans="4:9" ht="24" customHeight="1">
      <c r="D41" s="44" t="s">
        <v>54</v>
      </c>
      <c r="E41" s="40" t="str">
        <f>IF('NoteC2 grandangolo'!$H31=0,"",'NoteC2 grandangolo'!$H31)</f>
        <v/>
      </c>
      <c r="F41" s="47" t="str">
        <f>IF('NoteC2 grandangolo'!$G31=0,"",'NoteC2 grandangolo'!$G31)</f>
        <v/>
      </c>
      <c r="G41" s="48" t="str">
        <f>IF('NoteC2 grandangolo'!$E31=0,"",'NoteC2 grandangolo'!$E31)</f>
        <v/>
      </c>
      <c r="H41" s="49" t="str">
        <f>IF('NoteC2 grandangolo'!$F31=0,"",'NoteC2 grandangolo'!$F31)</f>
        <v/>
      </c>
      <c r="I41" s="41">
        <f>+'NoteC2 grandangolo'!I31</f>
        <v>0</v>
      </c>
    </row>
    <row r="42" spans="4:9" ht="24" customHeight="1">
      <c r="D42" s="44" t="s">
        <v>55</v>
      </c>
      <c r="E42" s="40" t="str">
        <f>IF('NoteC2 grandangolo'!$H32=0,"",'NoteC2 grandangolo'!$H32)</f>
        <v/>
      </c>
      <c r="F42" s="47" t="str">
        <f>IF('NoteC2 grandangolo'!$G32=0,"",'NoteC2 grandangolo'!$G32)</f>
        <v/>
      </c>
      <c r="G42" s="48" t="str">
        <f>IF('NoteC2 grandangolo'!$E32=0,"",'NoteC2 grandangolo'!$E32)</f>
        <v/>
      </c>
      <c r="H42" s="49" t="str">
        <f>IF('NoteC2 grandangolo'!$F32=0,"",'NoteC2 grandangolo'!$F32)</f>
        <v/>
      </c>
      <c r="I42" s="41">
        <f>+'NoteC2 grandangolo'!I32</f>
        <v>0</v>
      </c>
    </row>
    <row r="43" spans="4:9" ht="24" customHeight="1">
      <c r="D43" s="44" t="s">
        <v>56</v>
      </c>
      <c r="E43" s="40" t="str">
        <f>IF('NoteC2 grandangolo'!$H33=0,"",'NoteC2 grandangolo'!$H33)</f>
        <v/>
      </c>
      <c r="F43" s="47" t="str">
        <f>IF('NoteC2 grandangolo'!$G33=0,"",'NoteC2 grandangolo'!$G33)</f>
        <v/>
      </c>
      <c r="G43" s="48" t="str">
        <f>IF('NoteC2 grandangolo'!$E33=0,"",'NoteC2 grandangolo'!$E33)</f>
        <v/>
      </c>
      <c r="H43" s="49" t="str">
        <f>IF('NoteC2 grandangolo'!$F33=0,"",'NoteC2 grandangolo'!$F33)</f>
        <v/>
      </c>
      <c r="I43" s="41">
        <f>+'NoteC2 grandangolo'!I33</f>
        <v>0</v>
      </c>
    </row>
    <row r="44" spans="4:9" ht="94.95" customHeight="1">
      <c r="D44" s="139" t="s">
        <v>102</v>
      </c>
      <c r="E44" s="140"/>
      <c r="F44" s="140"/>
      <c r="G44" s="140"/>
      <c r="H44" s="140"/>
      <c r="I44" s="141"/>
    </row>
    <row r="45" spans="4:9" ht="18" customHeight="1">
      <c r="F45" s="22"/>
      <c r="G45" s="22"/>
      <c r="H45" s="22"/>
    </row>
    <row r="46" spans="4:9" ht="11.4">
      <c r="F46" s="22"/>
      <c r="G46" s="22"/>
      <c r="H46" s="22"/>
    </row>
    <row r="48" spans="4:9" ht="30" customHeight="1">
      <c r="D48" s="146" t="s">
        <v>16</v>
      </c>
      <c r="E48" s="147"/>
      <c r="F48" s="147"/>
      <c r="G48" s="147"/>
      <c r="H48" s="147"/>
      <c r="I48" s="147"/>
    </row>
    <row r="49" spans="4:9" ht="21" customHeight="1">
      <c r="D49" s="132" t="s">
        <v>17</v>
      </c>
      <c r="E49" s="133"/>
      <c r="F49" s="133"/>
      <c r="G49" s="133"/>
      <c r="H49" s="133"/>
      <c r="I49" s="133"/>
    </row>
    <row r="50" spans="4:9" ht="21" customHeight="1">
      <c r="D50" s="133"/>
      <c r="E50" s="133"/>
      <c r="F50" s="133"/>
      <c r="G50" s="133"/>
      <c r="H50" s="133"/>
      <c r="I50" s="133"/>
    </row>
    <row r="51" spans="4:9" ht="21" customHeight="1">
      <c r="D51" s="130" t="s">
        <v>58</v>
      </c>
      <c r="E51" s="130"/>
      <c r="F51" s="130"/>
      <c r="G51" s="130"/>
      <c r="H51" s="130"/>
      <c r="I51" s="130"/>
    </row>
    <row r="52" spans="4:9" ht="21" customHeight="1">
      <c r="D52" s="130" t="s">
        <v>59</v>
      </c>
      <c r="E52" s="130"/>
      <c r="F52" s="130"/>
      <c r="G52" s="130"/>
      <c r="H52" s="130"/>
      <c r="I52" s="130"/>
    </row>
    <row r="53" spans="4:9" ht="21" customHeight="1">
      <c r="D53" s="135" t="s">
        <v>60</v>
      </c>
      <c r="E53" s="135"/>
      <c r="F53" s="135"/>
      <c r="G53" s="135"/>
      <c r="H53" s="135"/>
      <c r="I53" s="135"/>
    </row>
    <row r="54" spans="4:9" ht="21" customHeight="1">
      <c r="D54" s="136" t="s">
        <v>61</v>
      </c>
      <c r="E54" s="135"/>
      <c r="F54" s="135"/>
      <c r="G54" s="135"/>
      <c r="H54" s="135"/>
      <c r="I54" s="135"/>
    </row>
    <row r="55" spans="4:9" ht="21" customHeight="1">
      <c r="D55" s="130" t="s">
        <v>95</v>
      </c>
      <c r="E55" s="131"/>
      <c r="F55" s="131"/>
      <c r="G55" s="131"/>
      <c r="H55" s="131"/>
      <c r="I55" s="131"/>
    </row>
    <row r="56" spans="4:9" ht="24" customHeight="1">
      <c r="D56" s="137" t="s">
        <v>100</v>
      </c>
      <c r="E56" s="138"/>
      <c r="F56" s="138"/>
      <c r="G56" s="138"/>
      <c r="H56" s="138"/>
      <c r="I56" s="138"/>
    </row>
    <row r="57" spans="4:9" ht="51" customHeight="1">
      <c r="D57" s="43" t="s">
        <v>21</v>
      </c>
      <c r="E57" s="24" t="s">
        <v>22</v>
      </c>
      <c r="F57" s="25" t="s">
        <v>23</v>
      </c>
      <c r="G57" s="39" t="s">
        <v>24</v>
      </c>
      <c r="H57" s="39" t="s">
        <v>25</v>
      </c>
      <c r="I57" s="39" t="s">
        <v>26</v>
      </c>
    </row>
    <row r="58" spans="4:9" ht="24" customHeight="1">
      <c r="D58" s="31" t="s">
        <v>65</v>
      </c>
      <c r="E58" s="40" t="str">
        <f>IF('NoteC2 grandangolo'!$H34=0,"",'NoteC2 grandangolo'!$H34)</f>
        <v/>
      </c>
      <c r="F58" s="47" t="str">
        <f>IF('NoteC2 grandangolo'!$G34=0,"",'NoteC2 grandangolo'!$G34)</f>
        <v/>
      </c>
      <c r="G58" s="48" t="str">
        <f>IF('NoteC2 grandangolo'!$E34=0,"",'NoteC2 grandangolo'!$E34)</f>
        <v/>
      </c>
      <c r="H58" s="49" t="str">
        <f>IF('NoteC2 grandangolo'!$F34=0,"",'NoteC2 grandangolo'!$F34)</f>
        <v/>
      </c>
      <c r="I58" s="41">
        <f>+'NoteC2 grandangolo'!I34</f>
        <v>0</v>
      </c>
    </row>
    <row r="59" spans="4:9" ht="24" customHeight="1">
      <c r="D59" s="31" t="s">
        <v>66</v>
      </c>
      <c r="E59" s="40" t="str">
        <f>IF('NoteC2 grandangolo'!$H35=0,"",'NoteC2 grandangolo'!$H35)</f>
        <v/>
      </c>
      <c r="F59" s="47" t="str">
        <f>IF('NoteC2 grandangolo'!$G35=0,"",'NoteC2 grandangolo'!$G35)</f>
        <v/>
      </c>
      <c r="G59" s="48" t="str">
        <f>IF('NoteC2 grandangolo'!$E35=0,"",'NoteC2 grandangolo'!$E35)</f>
        <v/>
      </c>
      <c r="H59" s="49" t="str">
        <f>IF('NoteC2 grandangolo'!$F35=0,"",'NoteC2 grandangolo'!$F35)</f>
        <v/>
      </c>
      <c r="I59" s="41">
        <f>+'NoteC2 grandangolo'!I35</f>
        <v>0</v>
      </c>
    </row>
    <row r="60" spans="4:9" ht="24" customHeight="1">
      <c r="D60" s="31" t="s">
        <v>67</v>
      </c>
      <c r="E60" s="40" t="str">
        <f>IF('NoteC2 grandangolo'!$H36=0,"",'NoteC2 grandangolo'!$H36)</f>
        <v/>
      </c>
      <c r="F60" s="47" t="str">
        <f>IF('NoteC2 grandangolo'!$G36=0,"",'NoteC2 grandangolo'!$G36)</f>
        <v/>
      </c>
      <c r="G60" s="48" t="str">
        <f>IF('NoteC2 grandangolo'!$E36=0,"",'NoteC2 grandangolo'!$E36)</f>
        <v/>
      </c>
      <c r="H60" s="49" t="str">
        <f>IF('NoteC2 grandangolo'!$F36=0,"",'NoteC2 grandangolo'!$F36)</f>
        <v/>
      </c>
      <c r="I60" s="41">
        <f>+'NoteC2 grandangolo'!I36</f>
        <v>0</v>
      </c>
    </row>
    <row r="61" spans="4:9" ht="24" customHeight="1">
      <c r="D61" s="31" t="s">
        <v>68</v>
      </c>
      <c r="E61" s="40" t="str">
        <f>IF('NoteC2 grandangolo'!$H37=0,"",'NoteC2 grandangolo'!$H37)</f>
        <v/>
      </c>
      <c r="F61" s="47" t="str">
        <f>IF('NoteC2 grandangolo'!$G37=0,"",'NoteC2 grandangolo'!$G37)</f>
        <v/>
      </c>
      <c r="G61" s="48" t="str">
        <f>IF('NoteC2 grandangolo'!$E37=0,"",'NoteC2 grandangolo'!$E37)</f>
        <v/>
      </c>
      <c r="H61" s="49" t="str">
        <f>IF('NoteC2 grandangolo'!$F37=0,"",'NoteC2 grandangolo'!$F37)</f>
        <v/>
      </c>
      <c r="I61" s="41">
        <f>+'NoteC2 grandangolo'!I37</f>
        <v>0</v>
      </c>
    </row>
    <row r="62" spans="4:9" ht="24" customHeight="1">
      <c r="D62" s="31" t="s">
        <v>69</v>
      </c>
      <c r="E62" s="40" t="str">
        <f>IF('NoteC2 grandangolo'!$H38=0,"",'NoteC2 grandangolo'!$H38)</f>
        <v/>
      </c>
      <c r="F62" s="47" t="str">
        <f>IF('NoteC2 grandangolo'!$G38=0,"",'NoteC2 grandangolo'!$G38)</f>
        <v/>
      </c>
      <c r="G62" s="48" t="str">
        <f>IF('NoteC2 grandangolo'!$E38=0,"",'NoteC2 grandangolo'!$E38)</f>
        <v/>
      </c>
      <c r="H62" s="49" t="str">
        <f>IF('NoteC2 grandangolo'!$F38=0,"",'NoteC2 grandangolo'!$F38)</f>
        <v/>
      </c>
      <c r="I62" s="41">
        <f>+'NoteC2 grandangolo'!I38</f>
        <v>0</v>
      </c>
    </row>
    <row r="63" spans="4:9" ht="24" customHeight="1">
      <c r="D63" s="31" t="s">
        <v>70</v>
      </c>
      <c r="E63" s="40" t="str">
        <f>IF('NoteC2 grandangolo'!$H39=0,"",'NoteC2 grandangolo'!$H39)</f>
        <v/>
      </c>
      <c r="F63" s="47" t="str">
        <f>IF('NoteC2 grandangolo'!$G39=0,"",'NoteC2 grandangolo'!$G39)</f>
        <v/>
      </c>
      <c r="G63" s="48" t="str">
        <f>IF('NoteC2 grandangolo'!$E39=0,"",'NoteC2 grandangolo'!$E39)</f>
        <v/>
      </c>
      <c r="H63" s="49" t="str">
        <f>IF('NoteC2 grandangolo'!$F39=0,"",'NoteC2 grandangolo'!$F39)</f>
        <v/>
      </c>
      <c r="I63" s="41">
        <f>+'NoteC2 grandangolo'!I39</f>
        <v>0</v>
      </c>
    </row>
    <row r="64" spans="4:9" ht="24" customHeight="1">
      <c r="D64" s="31" t="s">
        <v>71</v>
      </c>
      <c r="E64" s="40" t="str">
        <f>IF('NoteC2 grandangolo'!$H40=0,"",'NoteC2 grandangolo'!$H40)</f>
        <v/>
      </c>
      <c r="F64" s="47" t="str">
        <f>IF('NoteC2 grandangolo'!$G40=0,"",'NoteC2 grandangolo'!$G40)</f>
        <v/>
      </c>
      <c r="G64" s="48" t="str">
        <f>IF('NoteC2 grandangolo'!$E40=0,"",'NoteC2 grandangolo'!$E40)</f>
        <v/>
      </c>
      <c r="H64" s="49" t="str">
        <f>IF('NoteC2 grandangolo'!$F40=0,"",'NoteC2 grandangolo'!$F40)</f>
        <v/>
      </c>
      <c r="I64" s="41">
        <f>+'NoteC2 grandangolo'!I40</f>
        <v>0</v>
      </c>
    </row>
    <row r="65" spans="4:9" ht="24" customHeight="1">
      <c r="D65" s="31" t="s">
        <v>72</v>
      </c>
      <c r="E65" s="40" t="str">
        <f>IF('NoteC2 grandangolo'!$H41=0,"",'NoteC2 grandangolo'!$H41)</f>
        <v/>
      </c>
      <c r="F65" s="47" t="str">
        <f>IF('NoteC2 grandangolo'!$G41=0,"",'NoteC2 grandangolo'!$G41)</f>
        <v/>
      </c>
      <c r="G65" s="48" t="str">
        <f>IF('NoteC2 grandangolo'!$E41=0,"",'NoteC2 grandangolo'!$E41)</f>
        <v/>
      </c>
      <c r="H65" s="49" t="str">
        <f>IF('NoteC2 grandangolo'!$F41=0,"",'NoteC2 grandangolo'!$F41)</f>
        <v/>
      </c>
      <c r="I65" s="41">
        <f>+'NoteC2 grandangolo'!I41</f>
        <v>0</v>
      </c>
    </row>
    <row r="66" spans="4:9" ht="24" customHeight="1">
      <c r="D66" s="31" t="s">
        <v>73</v>
      </c>
      <c r="E66" s="40" t="str">
        <f>IF('NoteC2 grandangolo'!$H42=0,"",'NoteC2 grandangolo'!$H42)</f>
        <v/>
      </c>
      <c r="F66" s="47" t="str">
        <f>IF('NoteC2 grandangolo'!$G42=0,"",'NoteC2 grandangolo'!$G42)</f>
        <v/>
      </c>
      <c r="G66" s="48" t="str">
        <f>IF('NoteC2 grandangolo'!$E42=0,"",'NoteC2 grandangolo'!$E42)</f>
        <v/>
      </c>
      <c r="H66" s="49" t="str">
        <f>IF('NoteC2 grandangolo'!$F42=0,"",'NoteC2 grandangolo'!$F42)</f>
        <v/>
      </c>
      <c r="I66" s="41">
        <f>+'NoteC2 grandangolo'!I42</f>
        <v>0</v>
      </c>
    </row>
    <row r="67" spans="4:9" ht="24" customHeight="1">
      <c r="D67" s="31" t="s">
        <v>74</v>
      </c>
      <c r="E67" s="40" t="str">
        <f>IF('NoteC2 grandangolo'!$H43=0,"",'NoteC2 grandangolo'!$H43)</f>
        <v/>
      </c>
      <c r="F67" s="47" t="str">
        <f>IF('NoteC2 grandangolo'!$G43=0,"",'NoteC2 grandangolo'!$G43)</f>
        <v/>
      </c>
      <c r="G67" s="48" t="str">
        <f>IF('NoteC2 grandangolo'!$E43=0,"",'NoteC2 grandangolo'!$E43)</f>
        <v/>
      </c>
      <c r="H67" s="49" t="str">
        <f>IF('NoteC2 grandangolo'!$F43=0,"",'NoteC2 grandangolo'!$F43)</f>
        <v/>
      </c>
      <c r="I67" s="41">
        <f>+'NoteC2 grandangolo'!I43</f>
        <v>0</v>
      </c>
    </row>
    <row r="68" spans="4:9" ht="24" customHeight="1">
      <c r="D68" s="31" t="s">
        <v>75</v>
      </c>
      <c r="E68" s="40" t="str">
        <f>IF('NoteC2 grandangolo'!$H44=0,"",'NoteC2 grandangolo'!$H44)</f>
        <v/>
      </c>
      <c r="F68" s="47" t="str">
        <f>IF('NoteC2 grandangolo'!$G44=0,"",'NoteC2 grandangolo'!$G44)</f>
        <v/>
      </c>
      <c r="G68" s="48" t="str">
        <f>IF('NoteC2 grandangolo'!$E44=0,"",'NoteC2 grandangolo'!$E44)</f>
        <v/>
      </c>
      <c r="H68" s="49" t="str">
        <f>IF('NoteC2 grandangolo'!$F44=0,"",'NoteC2 grandangolo'!$F44)</f>
        <v/>
      </c>
      <c r="I68" s="41">
        <f>+'NoteC2 grandangolo'!I44</f>
        <v>0</v>
      </c>
    </row>
    <row r="69" spans="4:9" ht="24" customHeight="1">
      <c r="D69" s="31" t="s">
        <v>76</v>
      </c>
      <c r="E69" s="40" t="str">
        <f>IF('NoteC2 grandangolo'!$H45=0,"",'NoteC2 grandangolo'!$H45)</f>
        <v/>
      </c>
      <c r="F69" s="47" t="str">
        <f>IF('NoteC2 grandangolo'!$G45=0,"",'NoteC2 grandangolo'!$G45)</f>
        <v/>
      </c>
      <c r="G69" s="48" t="str">
        <f>IF('NoteC2 grandangolo'!$E45=0,"",'NoteC2 grandangolo'!$E45)</f>
        <v/>
      </c>
      <c r="H69" s="49" t="str">
        <f>IF('NoteC2 grandangolo'!$F45=0,"",'NoteC2 grandangolo'!$F45)</f>
        <v/>
      </c>
      <c r="I69" s="41">
        <f>+'NoteC2 grandangolo'!I45</f>
        <v>0</v>
      </c>
    </row>
    <row r="70" spans="4:9" ht="24" customHeight="1">
      <c r="D70" s="31" t="s">
        <v>77</v>
      </c>
      <c r="E70" s="40" t="str">
        <f>IF('NoteC2 grandangolo'!$H46=0,"",'NoteC2 grandangolo'!$H46)</f>
        <v/>
      </c>
      <c r="F70" s="47" t="str">
        <f>IF('NoteC2 grandangolo'!$G46=0,"",'NoteC2 grandangolo'!$G46)</f>
        <v/>
      </c>
      <c r="G70" s="48" t="str">
        <f>IF('NoteC2 grandangolo'!$E46=0,"",'NoteC2 grandangolo'!$E46)</f>
        <v/>
      </c>
      <c r="H70" s="49" t="str">
        <f>IF('NoteC2 grandangolo'!$F46=0,"",'NoteC2 grandangolo'!$F46)</f>
        <v/>
      </c>
      <c r="I70" s="41">
        <f>+'NoteC2 grandangolo'!I46</f>
        <v>0</v>
      </c>
    </row>
    <row r="71" spans="4:9" ht="24" customHeight="1">
      <c r="D71" s="31" t="s">
        <v>78</v>
      </c>
      <c r="E71" s="40" t="str">
        <f>IF('NoteC2 grandangolo'!$H47=0,"",'NoteC2 grandangolo'!$H47)</f>
        <v/>
      </c>
      <c r="F71" s="47" t="str">
        <f>IF('NoteC2 grandangolo'!$G47=0,"",'NoteC2 grandangolo'!$G47)</f>
        <v/>
      </c>
      <c r="G71" s="48" t="str">
        <f>IF('NoteC2 grandangolo'!$E47=0,"",'NoteC2 grandangolo'!$E47)</f>
        <v/>
      </c>
      <c r="H71" s="49" t="str">
        <f>IF('NoteC2 grandangolo'!$F47=0,"",'NoteC2 grandangolo'!$F47)</f>
        <v/>
      </c>
      <c r="I71" s="41">
        <f>+'NoteC2 grandangolo'!I47</f>
        <v>0</v>
      </c>
    </row>
    <row r="72" spans="4:9" ht="24" customHeight="1">
      <c r="D72" s="31" t="s">
        <v>79</v>
      </c>
      <c r="E72" s="40" t="str">
        <f>IF('NoteC2 grandangolo'!$H48=0,"",'NoteC2 grandangolo'!$H48)</f>
        <v/>
      </c>
      <c r="F72" s="47" t="str">
        <f>IF('NoteC2 grandangolo'!$G48=0,"",'NoteC2 grandangolo'!$G48)</f>
        <v/>
      </c>
      <c r="G72" s="48" t="str">
        <f>IF('NoteC2 grandangolo'!$E48=0,"",'NoteC2 grandangolo'!$E48)</f>
        <v/>
      </c>
      <c r="H72" s="49" t="str">
        <f>IF('NoteC2 grandangolo'!$F48=0,"",'NoteC2 grandangolo'!$F48)</f>
        <v/>
      </c>
      <c r="I72" s="41">
        <f>+'NoteC2 grandangolo'!I48</f>
        <v>0</v>
      </c>
    </row>
    <row r="73" spans="4:9" ht="24" customHeight="1">
      <c r="D73" s="31" t="s">
        <v>80</v>
      </c>
      <c r="E73" s="40" t="str">
        <f>IF('NoteC2 grandangolo'!$H49=0,"",'NoteC2 grandangolo'!$H49)</f>
        <v/>
      </c>
      <c r="F73" s="47" t="str">
        <f>IF('NoteC2 grandangolo'!$G49=0,"",'NoteC2 grandangolo'!$G49)</f>
        <v/>
      </c>
      <c r="G73" s="48" t="str">
        <f>IF('NoteC2 grandangolo'!$E49=0,"",'NoteC2 grandangolo'!$E49)</f>
        <v/>
      </c>
      <c r="H73" s="49" t="str">
        <f>IF('NoteC2 grandangolo'!$F49=0,"",'NoteC2 grandangolo'!$F49)</f>
        <v/>
      </c>
      <c r="I73" s="41">
        <f>+'NoteC2 grandangolo'!I49</f>
        <v>0</v>
      </c>
    </row>
    <row r="74" spans="4:9" ht="24" customHeight="1">
      <c r="D74" s="31" t="s">
        <v>81</v>
      </c>
      <c r="E74" s="40" t="str">
        <f>IF('NoteC2 grandangolo'!$H50=0,"",'NoteC2 grandangolo'!$H50)</f>
        <v/>
      </c>
      <c r="F74" s="47" t="str">
        <f>IF('NoteC2 grandangolo'!$G50=0,"",'NoteC2 grandangolo'!$G50)</f>
        <v/>
      </c>
      <c r="G74" s="48" t="str">
        <f>IF('NoteC2 grandangolo'!$E50=0,"",'NoteC2 grandangolo'!$E50)</f>
        <v/>
      </c>
      <c r="H74" s="49" t="str">
        <f>IF('NoteC2 grandangolo'!$F50=0,"",'NoteC2 grandangolo'!$F50)</f>
        <v/>
      </c>
      <c r="I74" s="41">
        <f>+'NoteC2 grandangolo'!I50</f>
        <v>0</v>
      </c>
    </row>
    <row r="75" spans="4:9" ht="24" customHeight="1">
      <c r="D75" s="31" t="s">
        <v>82</v>
      </c>
      <c r="E75" s="40" t="str">
        <f>IF('NoteC2 grandangolo'!$H51=0,"",'NoteC2 grandangolo'!$H51)</f>
        <v/>
      </c>
      <c r="F75" s="47" t="str">
        <f>IF('NoteC2 grandangolo'!$G51=0,"",'NoteC2 grandangolo'!$G51)</f>
        <v/>
      </c>
      <c r="G75" s="48" t="str">
        <f>IF('NoteC2 grandangolo'!$E51=0,"",'NoteC2 grandangolo'!$E51)</f>
        <v/>
      </c>
      <c r="H75" s="49" t="str">
        <f>IF('NoteC2 grandangolo'!$F51=0,"",'NoteC2 grandangolo'!$F51)</f>
        <v/>
      </c>
      <c r="I75" s="41">
        <f>+'NoteC2 grandangolo'!I51</f>
        <v>0</v>
      </c>
    </row>
    <row r="76" spans="4:9" ht="24" customHeight="1">
      <c r="D76" s="31" t="s">
        <v>83</v>
      </c>
      <c r="E76" s="40" t="str">
        <f>IF('NoteC2 grandangolo'!$H52=0,"",'NoteC2 grandangolo'!$H52)</f>
        <v/>
      </c>
      <c r="F76" s="47" t="str">
        <f>IF('NoteC2 grandangolo'!$G52=0,"",'NoteC2 grandangolo'!$G52)</f>
        <v/>
      </c>
      <c r="G76" s="48" t="str">
        <f>IF('NoteC2 grandangolo'!$E52=0,"",'NoteC2 grandangolo'!$E52)</f>
        <v/>
      </c>
      <c r="H76" s="49" t="str">
        <f>IF('NoteC2 grandangolo'!$F52=0,"",'NoteC2 grandangolo'!$F52)</f>
        <v/>
      </c>
      <c r="I76" s="41">
        <f>+'NoteC2 grandangolo'!I52</f>
        <v>0</v>
      </c>
    </row>
    <row r="77" spans="4:9" ht="24" customHeight="1">
      <c r="D77" s="31" t="s">
        <v>84</v>
      </c>
      <c r="E77" s="40" t="str">
        <f>IF('NoteC2 grandangolo'!$H53=0,"",'NoteC2 grandangolo'!$H53)</f>
        <v/>
      </c>
      <c r="F77" s="47" t="str">
        <f>IF('NoteC2 grandangolo'!$G53=0,"",'NoteC2 grandangolo'!$G53)</f>
        <v/>
      </c>
      <c r="G77" s="48" t="str">
        <f>IF('NoteC2 grandangolo'!$E53=0,"",'NoteC2 grandangolo'!$E53)</f>
        <v/>
      </c>
      <c r="H77" s="49" t="str">
        <f>IF('NoteC2 grandangolo'!$F53=0,"",'NoteC2 grandangolo'!$F53)</f>
        <v/>
      </c>
      <c r="I77" s="41">
        <f>+'NoteC2 grandangolo'!I53</f>
        <v>0</v>
      </c>
    </row>
    <row r="78" spans="4:9" ht="24" customHeight="1">
      <c r="D78" s="31" t="s">
        <v>85</v>
      </c>
      <c r="E78" s="40" t="str">
        <f>IF('NoteC2 grandangolo'!$H54=0,"",'NoteC2 grandangolo'!$H54)</f>
        <v/>
      </c>
      <c r="F78" s="47" t="str">
        <f>IF('NoteC2 grandangolo'!$G54=0,"",'NoteC2 grandangolo'!$G54)</f>
        <v/>
      </c>
      <c r="G78" s="48" t="str">
        <f>IF('NoteC2 grandangolo'!$E54=0,"",'NoteC2 grandangolo'!$E54)</f>
        <v/>
      </c>
      <c r="H78" s="49" t="str">
        <f>IF('NoteC2 grandangolo'!$F54=0,"",'NoteC2 grandangolo'!$F54)</f>
        <v/>
      </c>
      <c r="I78" s="41">
        <f>+'NoteC2 grandangolo'!I54</f>
        <v>0</v>
      </c>
    </row>
    <row r="79" spans="4:9" ht="24" customHeight="1">
      <c r="D79" s="31" t="s">
        <v>86</v>
      </c>
      <c r="E79" s="40" t="str">
        <f>IF('NoteC2 grandangolo'!$H55=0,"",'NoteC2 grandangolo'!$H55)</f>
        <v/>
      </c>
      <c r="F79" s="47" t="str">
        <f>IF('NoteC2 grandangolo'!$G55=0,"",'NoteC2 grandangolo'!$G55)</f>
        <v/>
      </c>
      <c r="G79" s="48" t="str">
        <f>IF('NoteC2 grandangolo'!$E55=0,"",'NoteC2 grandangolo'!$E55)</f>
        <v/>
      </c>
      <c r="H79" s="49" t="str">
        <f>IF('NoteC2 grandangolo'!$F55=0,"",'NoteC2 grandangolo'!$F55)</f>
        <v/>
      </c>
      <c r="I79" s="41">
        <f>+'NoteC2 grandangolo'!I55</f>
        <v>0</v>
      </c>
    </row>
    <row r="80" spans="4:9" ht="24" customHeight="1">
      <c r="D80" s="31" t="s">
        <v>87</v>
      </c>
      <c r="E80" s="40" t="str">
        <f>IF('NoteC2 grandangolo'!$H56=0,"",'NoteC2 grandangolo'!$H56)</f>
        <v/>
      </c>
      <c r="F80" s="47" t="str">
        <f>IF('NoteC2 grandangolo'!$G56=0,"",'NoteC2 grandangolo'!$G56)</f>
        <v/>
      </c>
      <c r="G80" s="48" t="str">
        <f>IF('NoteC2 grandangolo'!$E56=0,"",'NoteC2 grandangolo'!$E56)</f>
        <v/>
      </c>
      <c r="H80" s="49" t="str">
        <f>IF('NoteC2 grandangolo'!$F56=0,"",'NoteC2 grandangolo'!$F56)</f>
        <v/>
      </c>
      <c r="I80" s="41">
        <f>+'NoteC2 grandangolo'!I56</f>
        <v>0</v>
      </c>
    </row>
    <row r="81" spans="4:9" ht="24" customHeight="1">
      <c r="D81" s="31" t="s">
        <v>88</v>
      </c>
      <c r="E81" s="40" t="str">
        <f>IF('NoteC2 grandangolo'!$H57=0,"",'NoteC2 grandangolo'!$H57)</f>
        <v/>
      </c>
      <c r="F81" s="47" t="str">
        <f>IF('NoteC2 grandangolo'!$G57=0,"",'NoteC2 grandangolo'!$G57)</f>
        <v/>
      </c>
      <c r="G81" s="48" t="str">
        <f>IF('NoteC2 grandangolo'!$E57=0,"",'NoteC2 grandangolo'!$E57)</f>
        <v/>
      </c>
      <c r="H81" s="49" t="str">
        <f>IF('NoteC2 grandangolo'!$F57=0,"",'NoteC2 grandangolo'!$F57)</f>
        <v/>
      </c>
      <c r="I81" s="41">
        <f>+'NoteC2 grandangolo'!I57</f>
        <v>0</v>
      </c>
    </row>
    <row r="82" spans="4:9" ht="24" customHeight="1">
      <c r="D82" s="31" t="s">
        <v>89</v>
      </c>
      <c r="E82" s="40" t="str">
        <f>IF('NoteC2 grandangolo'!$H58=0,"",'NoteC2 grandangolo'!$H58)</f>
        <v/>
      </c>
      <c r="F82" s="47" t="str">
        <f>IF('NoteC2 grandangolo'!$G58=0,"",'NoteC2 grandangolo'!$G58)</f>
        <v/>
      </c>
      <c r="G82" s="48" t="str">
        <f>IF('NoteC2 grandangolo'!$E58=0,"",'NoteC2 grandangolo'!$E58)</f>
        <v/>
      </c>
      <c r="H82" s="49" t="str">
        <f>IF('NoteC2 grandangolo'!$F58=0,"",'NoteC2 grandangolo'!$F58)</f>
        <v/>
      </c>
      <c r="I82" s="41">
        <f>+'NoteC2 grandangolo'!I58</f>
        <v>0</v>
      </c>
    </row>
    <row r="83" spans="4:9" ht="24" customHeight="1">
      <c r="D83" s="31" t="s">
        <v>90</v>
      </c>
      <c r="E83" s="40" t="str">
        <f>IF('NoteC2 grandangolo'!$H59=0,"",'NoteC2 grandangolo'!$H59)</f>
        <v/>
      </c>
      <c r="F83" s="47" t="str">
        <f>IF('NoteC2 grandangolo'!$G59=0,"",'NoteC2 grandangolo'!$G59)</f>
        <v/>
      </c>
      <c r="G83" s="48" t="str">
        <f>IF('NoteC2 grandangolo'!$E59=0,"",'NoteC2 grandangolo'!$E59)</f>
        <v/>
      </c>
      <c r="H83" s="49" t="str">
        <f>IF('NoteC2 grandangolo'!$F59=0,"",'NoteC2 grandangolo'!$F59)</f>
        <v/>
      </c>
      <c r="I83" s="41">
        <f>+'NoteC2 grandangolo'!I59</f>
        <v>0</v>
      </c>
    </row>
    <row r="84" spans="4:9" ht="24" customHeight="1">
      <c r="D84" s="31" t="s">
        <v>91</v>
      </c>
      <c r="E84" s="40" t="str">
        <f>IF('NoteC2 grandangolo'!$H60=0,"",'NoteC2 grandangolo'!$H60)</f>
        <v/>
      </c>
      <c r="F84" s="47" t="str">
        <f>IF('NoteC2 grandangolo'!$G60=0,"",'NoteC2 grandangolo'!$G60)</f>
        <v/>
      </c>
      <c r="G84" s="48" t="str">
        <f>IF('NoteC2 grandangolo'!$E60=0,"",'NoteC2 grandangolo'!$E60)</f>
        <v/>
      </c>
      <c r="H84" s="49" t="str">
        <f>IF('NoteC2 grandangolo'!$F60=0,"",'NoteC2 grandangolo'!$F60)</f>
        <v/>
      </c>
      <c r="I84" s="41">
        <f>+'NoteC2 grandangolo'!I60</f>
        <v>0</v>
      </c>
    </row>
    <row r="85" spans="4:9" ht="24" customHeight="1">
      <c r="D85" s="31" t="s">
        <v>92</v>
      </c>
      <c r="E85" s="40" t="str">
        <f>IF('NoteC2 grandangolo'!$H61=0,"",'NoteC2 grandangolo'!$H61)</f>
        <v/>
      </c>
      <c r="F85" s="47" t="str">
        <f>IF('NoteC2 grandangolo'!$G61=0,"",'NoteC2 grandangolo'!$G61)</f>
        <v/>
      </c>
      <c r="G85" s="48" t="str">
        <f>IF('NoteC2 grandangolo'!$E61=0,"",'NoteC2 grandangolo'!$E61)</f>
        <v/>
      </c>
      <c r="H85" s="49" t="str">
        <f>IF('NoteC2 grandangolo'!$F61=0,"",'NoteC2 grandangolo'!$F61)</f>
        <v/>
      </c>
      <c r="I85" s="41">
        <f>+'NoteC2 grandangolo'!I61</f>
        <v>0</v>
      </c>
    </row>
    <row r="86" spans="4:9" ht="24" customHeight="1">
      <c r="D86" s="31" t="s">
        <v>93</v>
      </c>
      <c r="E86" s="40" t="str">
        <f>IF('NoteC2 grandangolo'!$H62=0,"",'NoteC2 grandangolo'!$H62)</f>
        <v/>
      </c>
      <c r="F86" s="47" t="str">
        <f>IF('NoteC2 grandangolo'!$G62=0,"",'NoteC2 grandangolo'!$G62)</f>
        <v/>
      </c>
      <c r="G86" s="48" t="str">
        <f>IF('NoteC2 grandangolo'!$E62=0,"",'NoteC2 grandangolo'!$E62)</f>
        <v/>
      </c>
      <c r="H86" s="49" t="str">
        <f>IF('NoteC2 grandangolo'!$F62=0,"",'NoteC2 grandangolo'!$F62)</f>
        <v/>
      </c>
      <c r="I86" s="41">
        <f>+'NoteC2 grandangolo'!I62</f>
        <v>0</v>
      </c>
    </row>
    <row r="87" spans="4:9" ht="24" customHeight="1">
      <c r="D87" s="31" t="s">
        <v>94</v>
      </c>
      <c r="E87" s="40" t="str">
        <f>IF('NoteC2 grandangolo'!$H63=0,"",'NoteC2 grandangolo'!$H63)</f>
        <v/>
      </c>
      <c r="F87" s="47" t="str">
        <f>IF('NoteC2 grandangolo'!$G63=0,"",'NoteC2 grandangolo'!$G63)</f>
        <v/>
      </c>
      <c r="G87" s="48" t="str">
        <f>IF('NoteC2 grandangolo'!$E63=0,"",'NoteC2 grandangolo'!$E63)</f>
        <v/>
      </c>
      <c r="H87" s="49" t="str">
        <f>IF('NoteC2 grandangolo'!$F63=0,"",'NoteC2 grandangolo'!$F63)</f>
        <v/>
      </c>
      <c r="I87" s="41">
        <f>+'NoteC2 grandangolo'!I63</f>
        <v>0</v>
      </c>
    </row>
    <row r="88" spans="4:9" ht="72" customHeight="1">
      <c r="D88" s="139" t="s">
        <v>102</v>
      </c>
      <c r="E88" s="140"/>
      <c r="F88" s="140"/>
      <c r="G88" s="140"/>
      <c r="H88" s="140"/>
      <c r="I88" s="141"/>
    </row>
  </sheetData>
  <mergeCells count="20">
    <mergeCell ref="D49:I49"/>
    <mergeCell ref="D4:I4"/>
    <mergeCell ref="D5:I5"/>
    <mergeCell ref="D6:I6"/>
    <mergeCell ref="D7:I7"/>
    <mergeCell ref="D8:I8"/>
    <mergeCell ref="D9:I9"/>
    <mergeCell ref="D10:I10"/>
    <mergeCell ref="D11:I11"/>
    <mergeCell ref="D12:I12"/>
    <mergeCell ref="D44:I44"/>
    <mergeCell ref="D48:I48"/>
    <mergeCell ref="D56:I56"/>
    <mergeCell ref="D88:I88"/>
    <mergeCell ref="D50:I50"/>
    <mergeCell ref="D51:I51"/>
    <mergeCell ref="D52:I52"/>
    <mergeCell ref="D53:I53"/>
    <mergeCell ref="D54:I54"/>
    <mergeCell ref="D55:I55"/>
  </mergeCells>
  <pageMargins left="0.75" right="0.75" top="1" bottom="1" header="0.5" footer="0.5"/>
  <pageSetup paperSize="9" scale="60" fitToHeight="2" orientation="portrait" horizontalDpi="65532" verticalDpi="6553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0">
    <pageSetUpPr fitToPage="1"/>
  </sheetPr>
  <dimension ref="C1:H87"/>
  <sheetViews>
    <sheetView showZeros="0" workbookViewId="0">
      <selection activeCell="C50" sqref="C50:H53"/>
    </sheetView>
  </sheetViews>
  <sheetFormatPr defaultColWidth="11.5" defaultRowHeight="12" customHeight="1"/>
  <cols>
    <col min="1" max="1" width="3.875" customWidth="1"/>
    <col min="2" max="2" width="6.5" customWidth="1"/>
    <col min="3" max="4" width="5.875" customWidth="1"/>
    <col min="5" max="5" width="21.625" customWidth="1"/>
    <col min="6" max="6" width="31.625" customWidth="1"/>
    <col min="7" max="7" width="18.625" customWidth="1"/>
    <col min="8" max="8" width="7.875" customWidth="1"/>
    <col min="9" max="9" width="6.5" customWidth="1"/>
    <col min="10" max="257" width="11.5" customWidth="1"/>
  </cols>
  <sheetData>
    <row r="1" spans="3:8" ht="46.95" customHeight="1"/>
    <row r="4" spans="3:8" ht="24" customHeight="1">
      <c r="C4" s="130" t="s">
        <v>16</v>
      </c>
      <c r="D4" s="131"/>
      <c r="E4" s="131"/>
      <c r="F4" s="131"/>
      <c r="G4" s="131"/>
      <c r="H4" s="131"/>
    </row>
    <row r="5" spans="3:8" ht="13.95" customHeight="1">
      <c r="C5" s="132" t="s">
        <v>17</v>
      </c>
      <c r="D5" s="133"/>
      <c r="E5" s="133"/>
      <c r="F5" s="133"/>
      <c r="G5" s="133"/>
      <c r="H5" s="133"/>
    </row>
    <row r="6" spans="3:8" ht="13.95" customHeight="1">
      <c r="C6" s="134"/>
      <c r="D6" s="134"/>
      <c r="E6" s="134"/>
      <c r="F6" s="134"/>
      <c r="G6" s="134"/>
      <c r="H6" s="134"/>
    </row>
    <row r="7" spans="3:8" ht="13.95" customHeight="1">
      <c r="C7" s="130" t="s">
        <v>58</v>
      </c>
      <c r="D7" s="130"/>
      <c r="E7" s="130"/>
      <c r="F7" s="130"/>
      <c r="G7" s="130"/>
      <c r="H7" s="130"/>
    </row>
    <row r="8" spans="3:8" ht="13.95" customHeight="1">
      <c r="C8" s="130" t="s">
        <v>59</v>
      </c>
      <c r="D8" s="130"/>
      <c r="E8" s="130"/>
      <c r="F8" s="130"/>
      <c r="G8" s="130"/>
      <c r="H8" s="130"/>
    </row>
    <row r="9" spans="3:8" ht="13.95" customHeight="1">
      <c r="C9" s="135" t="s">
        <v>60</v>
      </c>
      <c r="D9" s="135"/>
      <c r="E9" s="135"/>
      <c r="F9" s="135"/>
      <c r="G9" s="135"/>
      <c r="H9" s="135"/>
    </row>
    <row r="10" spans="3:8" ht="13.95" customHeight="1">
      <c r="C10" s="136" t="s">
        <v>61</v>
      </c>
      <c r="D10" s="135"/>
      <c r="E10" s="135"/>
      <c r="F10" s="135"/>
      <c r="G10" s="135"/>
      <c r="H10" s="135"/>
    </row>
    <row r="11" spans="3:8" ht="13.95" customHeight="1">
      <c r="C11" s="142"/>
      <c r="D11" s="142"/>
      <c r="E11" s="142"/>
      <c r="F11" s="142"/>
      <c r="G11" s="142"/>
      <c r="H11" s="142"/>
    </row>
    <row r="12" spans="3:8" ht="25.95" customHeight="1">
      <c r="C12" s="137" t="s">
        <v>103</v>
      </c>
      <c r="D12" s="138"/>
      <c r="E12" s="138"/>
      <c r="F12" s="138"/>
      <c r="G12" s="138"/>
      <c r="H12" s="138"/>
    </row>
    <row r="13" spans="3:8" ht="49.95" customHeight="1">
      <c r="C13" s="23" t="s">
        <v>21</v>
      </c>
      <c r="D13" s="38" t="s">
        <v>22</v>
      </c>
      <c r="E13" s="39" t="s">
        <v>23</v>
      </c>
      <c r="F13" s="39" t="s">
        <v>24</v>
      </c>
      <c r="G13" s="39" t="s">
        <v>25</v>
      </c>
      <c r="H13" s="39" t="s">
        <v>26</v>
      </c>
    </row>
    <row r="14" spans="3:8" ht="16.95" customHeight="1">
      <c r="C14" s="26" t="s">
        <v>27</v>
      </c>
      <c r="D14" s="40" t="str">
        <f>IF('Note Generale'!$H5=0,"",'Note Generale'!$H5)</f>
        <v/>
      </c>
      <c r="E14" s="47" t="str">
        <f>IF('Note Generale'!$G5=0,"",'Note Generale'!$G5)</f>
        <v/>
      </c>
      <c r="F14" s="48" t="str">
        <f>IF('Note Generale'!$E5=0,"",'Note Generale'!$E5)</f>
        <v/>
      </c>
      <c r="G14" s="49" t="str">
        <f>IF('Note Generale'!$F5=0,"",'Note Generale'!$F5)</f>
        <v/>
      </c>
      <c r="H14" s="41">
        <f>+'Note Generale'!I5</f>
        <v>0</v>
      </c>
    </row>
    <row r="15" spans="3:8" ht="16.95" customHeight="1">
      <c r="C15" s="31" t="s">
        <v>28</v>
      </c>
      <c r="D15" s="40" t="str">
        <f>IF('Note Generale'!$H6=0,"",'Note Generale'!$H6)</f>
        <v/>
      </c>
      <c r="E15" s="47" t="str">
        <f>IF('Note Generale'!$G6=0,"",'Note Generale'!$G6)</f>
        <v/>
      </c>
      <c r="F15" s="48" t="str">
        <f>IF('Note Generale'!$E6=0,"",'Note Generale'!$E6)</f>
        <v/>
      </c>
      <c r="G15" s="49" t="str">
        <f>IF('Note Generale'!$F6=0,"",'Note Generale'!$F6)</f>
        <v/>
      </c>
      <c r="H15" s="41">
        <f>+'Note Generale'!I6</f>
        <v>0</v>
      </c>
    </row>
    <row r="16" spans="3:8" ht="16.95" customHeight="1">
      <c r="C16" s="31" t="s">
        <v>29</v>
      </c>
      <c r="D16" s="40" t="str">
        <f>IF('Note Generale'!$H7=0,"",'Note Generale'!$H7)</f>
        <v/>
      </c>
      <c r="E16" s="47" t="str">
        <f>IF('Note Generale'!$G7=0,"",'Note Generale'!$G7)</f>
        <v/>
      </c>
      <c r="F16" s="48" t="str">
        <f>IF('Note Generale'!$E7=0,"",'Note Generale'!$E7)</f>
        <v/>
      </c>
      <c r="G16" s="49" t="str">
        <f>IF('Note Generale'!$F7=0,"",'Note Generale'!$F7)</f>
        <v/>
      </c>
      <c r="H16" s="41">
        <f>+'Note Generale'!I7</f>
        <v>0</v>
      </c>
    </row>
    <row r="17" spans="3:8" ht="16.95" customHeight="1">
      <c r="C17" s="31" t="s">
        <v>30</v>
      </c>
      <c r="D17" s="40" t="str">
        <f>IF('Note Generale'!$H8=0,"",'Note Generale'!$H8)</f>
        <v/>
      </c>
      <c r="E17" s="47" t="str">
        <f>IF('Note Generale'!$G8=0,"",'Note Generale'!$G8)</f>
        <v/>
      </c>
      <c r="F17" s="48" t="str">
        <f>IF('Note Generale'!$E8=0,"",'Note Generale'!$E8)</f>
        <v/>
      </c>
      <c r="G17" s="49" t="str">
        <f>IF('Note Generale'!$F8=0,"",'Note Generale'!$F8)</f>
        <v/>
      </c>
      <c r="H17" s="41">
        <f>+'Note Generale'!I8</f>
        <v>0</v>
      </c>
    </row>
    <row r="18" spans="3:8" ht="16.95" customHeight="1">
      <c r="C18" s="31" t="s">
        <v>31</v>
      </c>
      <c r="D18" s="40" t="str">
        <f>IF('Note Generale'!$H9=0,"",'Note Generale'!$H9)</f>
        <v/>
      </c>
      <c r="E18" s="47" t="str">
        <f>IF('Note Generale'!$G9=0,"",'Note Generale'!$G9)</f>
        <v/>
      </c>
      <c r="F18" s="48" t="str">
        <f>IF('Note Generale'!$E9=0,"",'Note Generale'!$E9)</f>
        <v/>
      </c>
      <c r="G18" s="49" t="str">
        <f>IF('Note Generale'!$F9=0,"",'Note Generale'!$F9)</f>
        <v/>
      </c>
      <c r="H18" s="41">
        <f>+'Note Generale'!I9</f>
        <v>0</v>
      </c>
    </row>
    <row r="19" spans="3:8" ht="16.95" customHeight="1">
      <c r="C19" s="31" t="s">
        <v>32</v>
      </c>
      <c r="D19" s="40" t="str">
        <f>IF('Note Generale'!$H10=0,"",'Note Generale'!$H10)</f>
        <v/>
      </c>
      <c r="E19" s="47" t="str">
        <f>IF('Note Generale'!$G10=0,"",'Note Generale'!$G10)</f>
        <v/>
      </c>
      <c r="F19" s="48" t="str">
        <f>IF('Note Generale'!$E10=0,"",'Note Generale'!$E10)</f>
        <v/>
      </c>
      <c r="G19" s="49" t="str">
        <f>IF('Note Generale'!$F10=0,"",'Note Generale'!$F10)</f>
        <v/>
      </c>
      <c r="H19" s="41">
        <f>+'Note Generale'!I10</f>
        <v>0</v>
      </c>
    </row>
    <row r="20" spans="3:8" ht="16.95" customHeight="1">
      <c r="C20" s="31" t="s">
        <v>33</v>
      </c>
      <c r="D20" s="40" t="str">
        <f>IF('Note Generale'!$H11=0,"",'Note Generale'!$H11)</f>
        <v/>
      </c>
      <c r="E20" s="47" t="str">
        <f>IF('Note Generale'!$G11=0,"",'Note Generale'!$G11)</f>
        <v/>
      </c>
      <c r="F20" s="48" t="str">
        <f>IF('Note Generale'!$E11=0,"",'Note Generale'!$E11)</f>
        <v/>
      </c>
      <c r="G20" s="49" t="str">
        <f>IF('Note Generale'!$F11=0,"",'Note Generale'!$F11)</f>
        <v/>
      </c>
      <c r="H20" s="41">
        <f>+'Note Generale'!I11</f>
        <v>0</v>
      </c>
    </row>
    <row r="21" spans="3:8" ht="16.95" customHeight="1">
      <c r="C21" s="31" t="s">
        <v>34</v>
      </c>
      <c r="D21" s="40" t="str">
        <f>IF('Note Generale'!$H12=0,"",'Note Generale'!$H12)</f>
        <v/>
      </c>
      <c r="E21" s="47" t="str">
        <f>IF('Note Generale'!$G12=0,"",'Note Generale'!$G12)</f>
        <v/>
      </c>
      <c r="F21" s="48" t="str">
        <f>IF('Note Generale'!$E12=0,"",'Note Generale'!$E12)</f>
        <v/>
      </c>
      <c r="G21" s="49" t="str">
        <f>IF('Note Generale'!$F12=0,"",'Note Generale'!$F12)</f>
        <v/>
      </c>
      <c r="H21" s="41">
        <f>+'Note Generale'!I12</f>
        <v>0</v>
      </c>
    </row>
    <row r="22" spans="3:8" ht="16.95" customHeight="1">
      <c r="C22" s="31" t="s">
        <v>35</v>
      </c>
      <c r="D22" s="40" t="str">
        <f>IF('Note Generale'!$H13=0,"",'Note Generale'!$H13)</f>
        <v/>
      </c>
      <c r="E22" s="47" t="str">
        <f>IF('Note Generale'!$G13=0,"",'Note Generale'!$G13)</f>
        <v/>
      </c>
      <c r="F22" s="48" t="str">
        <f>IF('Note Generale'!$E13=0,"",'Note Generale'!$E13)</f>
        <v/>
      </c>
      <c r="G22" s="49" t="str">
        <f>IF('Note Generale'!$F13=0,"",'Note Generale'!$F13)</f>
        <v/>
      </c>
      <c r="H22" s="41">
        <f>+'Note Generale'!I13</f>
        <v>0</v>
      </c>
    </row>
    <row r="23" spans="3:8" ht="16.95" customHeight="1">
      <c r="C23" s="31" t="s">
        <v>36</v>
      </c>
      <c r="D23" s="40" t="str">
        <f>IF('Note Generale'!$H14=0,"",'Note Generale'!$H14)</f>
        <v/>
      </c>
      <c r="E23" s="47" t="str">
        <f>IF('Note Generale'!$G14=0,"",'Note Generale'!$G14)</f>
        <v/>
      </c>
      <c r="F23" s="48" t="str">
        <f>IF('Note Generale'!$E14=0,"",'Note Generale'!$E14)</f>
        <v/>
      </c>
      <c r="G23" s="49" t="str">
        <f>IF('Note Generale'!$F14=0,"",'Note Generale'!$F14)</f>
        <v/>
      </c>
      <c r="H23" s="41">
        <f>+'Note Generale'!I14</f>
        <v>0</v>
      </c>
    </row>
    <row r="24" spans="3:8" ht="16.95" customHeight="1">
      <c r="C24" s="31" t="s">
        <v>37</v>
      </c>
      <c r="D24" s="40" t="str">
        <f>IF('Note Generale'!$H15=0,"",'Note Generale'!$H15)</f>
        <v/>
      </c>
      <c r="E24" s="47" t="str">
        <f>IF('Note Generale'!$G15=0,"",'Note Generale'!$G15)</f>
        <v/>
      </c>
      <c r="F24" s="48" t="str">
        <f>IF('Note Generale'!$E15=0,"",'Note Generale'!$E15)</f>
        <v/>
      </c>
      <c r="G24" s="49" t="str">
        <f>IF('Note Generale'!$F15=0,"",'Note Generale'!$F15)</f>
        <v/>
      </c>
      <c r="H24" s="41">
        <f>+'Note Generale'!I15</f>
        <v>0</v>
      </c>
    </row>
    <row r="25" spans="3:8" ht="16.95" customHeight="1">
      <c r="C25" s="31" t="s">
        <v>38</v>
      </c>
      <c r="D25" s="40" t="str">
        <f>IF('Note Generale'!$H16=0,"",'Note Generale'!$H16)</f>
        <v/>
      </c>
      <c r="E25" s="47" t="str">
        <f>IF('Note Generale'!$G16=0,"",'Note Generale'!$G16)</f>
        <v/>
      </c>
      <c r="F25" s="48" t="str">
        <f>IF('Note Generale'!$E16=0,"",'Note Generale'!$E16)</f>
        <v/>
      </c>
      <c r="G25" s="49" t="str">
        <f>IF('Note Generale'!$F16=0,"",'Note Generale'!$F16)</f>
        <v/>
      </c>
      <c r="H25" s="41">
        <f>+'Note Generale'!I16</f>
        <v>0</v>
      </c>
    </row>
    <row r="26" spans="3:8" ht="16.95" customHeight="1">
      <c r="C26" s="31" t="s">
        <v>39</v>
      </c>
      <c r="D26" s="40" t="str">
        <f>IF('Note Generale'!$H17=0,"",'Note Generale'!$H17)</f>
        <v/>
      </c>
      <c r="E26" s="47" t="str">
        <f>IF('Note Generale'!$G17=0,"",'Note Generale'!$G17)</f>
        <v/>
      </c>
      <c r="F26" s="48" t="str">
        <f>IF('Note Generale'!$E17=0,"",'Note Generale'!$E17)</f>
        <v/>
      </c>
      <c r="G26" s="49" t="str">
        <f>IF('Note Generale'!$F17=0,"",'Note Generale'!$F17)</f>
        <v/>
      </c>
      <c r="H26" s="41">
        <f>+'Note Generale'!I17</f>
        <v>0</v>
      </c>
    </row>
    <row r="27" spans="3:8" ht="16.95" customHeight="1">
      <c r="C27" s="31" t="s">
        <v>40</v>
      </c>
      <c r="D27" s="40" t="str">
        <f>IF('Note Generale'!$H18=0,"",'Note Generale'!$H18)</f>
        <v/>
      </c>
      <c r="E27" s="47" t="str">
        <f>IF('Note Generale'!$G18=0,"",'Note Generale'!$G18)</f>
        <v/>
      </c>
      <c r="F27" s="48" t="str">
        <f>IF('Note Generale'!$E18=0,"",'Note Generale'!$E18)</f>
        <v/>
      </c>
      <c r="G27" s="49" t="str">
        <f>IF('Note Generale'!$F18=0,"",'Note Generale'!$F18)</f>
        <v/>
      </c>
      <c r="H27" s="41">
        <f>+'Note Generale'!I18</f>
        <v>0</v>
      </c>
    </row>
    <row r="28" spans="3:8" ht="16.95" customHeight="1">
      <c r="C28" s="31" t="s">
        <v>41</v>
      </c>
      <c r="D28" s="40" t="str">
        <f>IF('Note Generale'!$H19=0,"",'Note Generale'!$H19)</f>
        <v/>
      </c>
      <c r="E28" s="47" t="str">
        <f>IF('Note Generale'!$G19=0,"",'Note Generale'!$G19)</f>
        <v/>
      </c>
      <c r="F28" s="48" t="str">
        <f>IF('Note Generale'!$E19=0,"",'Note Generale'!$E19)</f>
        <v/>
      </c>
      <c r="G28" s="49" t="str">
        <f>IF('Note Generale'!$F19=0,"",'Note Generale'!$F19)</f>
        <v/>
      </c>
      <c r="H28" s="41">
        <f>+'Note Generale'!I19</f>
        <v>0</v>
      </c>
    </row>
    <row r="29" spans="3:8" ht="16.95" customHeight="1">
      <c r="C29" s="31" t="s">
        <v>42</v>
      </c>
      <c r="D29" s="40" t="str">
        <f>IF('Note Generale'!$H20=0,"",'Note Generale'!$H20)</f>
        <v/>
      </c>
      <c r="E29" s="47" t="str">
        <f>IF('Note Generale'!$G20=0,"",'Note Generale'!$G20)</f>
        <v/>
      </c>
      <c r="F29" s="48" t="str">
        <f>IF('Note Generale'!$E20=0,"",'Note Generale'!$E20)</f>
        <v/>
      </c>
      <c r="G29" s="49" t="str">
        <f>IF('Note Generale'!$F20=0,"",'Note Generale'!$F20)</f>
        <v/>
      </c>
      <c r="H29" s="41">
        <f>+'Note Generale'!I20</f>
        <v>0</v>
      </c>
    </row>
    <row r="30" spans="3:8" ht="16.95" customHeight="1">
      <c r="C30" s="31" t="s">
        <v>43</v>
      </c>
      <c r="D30" s="40" t="str">
        <f>IF('Note Generale'!$H21=0,"",'Note Generale'!$H21)</f>
        <v/>
      </c>
      <c r="E30" s="47" t="str">
        <f>IF('Note Generale'!$G21=0,"",'Note Generale'!$G21)</f>
        <v/>
      </c>
      <c r="F30" s="48" t="str">
        <f>IF('Note Generale'!$E21=0,"",'Note Generale'!$E21)</f>
        <v/>
      </c>
      <c r="G30" s="49" t="str">
        <f>IF('Note Generale'!$F21=0,"",'Note Generale'!$F21)</f>
        <v/>
      </c>
      <c r="H30" s="41">
        <f>+'Note Generale'!I21</f>
        <v>0</v>
      </c>
    </row>
    <row r="31" spans="3:8" ht="16.95" customHeight="1">
      <c r="C31" s="31" t="s">
        <v>44</v>
      </c>
      <c r="D31" s="40" t="str">
        <f>IF('Note Generale'!$H22=0,"",'Note Generale'!$H22)</f>
        <v/>
      </c>
      <c r="E31" s="47" t="str">
        <f>IF('Note Generale'!$G22=0,"",'Note Generale'!$G22)</f>
        <v/>
      </c>
      <c r="F31" s="48" t="str">
        <f>IF('Note Generale'!$E22=0,"",'Note Generale'!$E22)</f>
        <v/>
      </c>
      <c r="G31" s="49" t="str">
        <f>IF('Note Generale'!$F22=0,"",'Note Generale'!$F22)</f>
        <v/>
      </c>
      <c r="H31" s="41">
        <f>+'Note Generale'!I22</f>
        <v>0</v>
      </c>
    </row>
    <row r="32" spans="3:8" ht="16.95" customHeight="1">
      <c r="C32" s="31" t="s">
        <v>45</v>
      </c>
      <c r="D32" s="40" t="str">
        <f>IF('Note Generale'!$H23=0,"",'Note Generale'!$H23)</f>
        <v/>
      </c>
      <c r="E32" s="47" t="str">
        <f>IF('Note Generale'!$G23=0,"",'Note Generale'!$G23)</f>
        <v/>
      </c>
      <c r="F32" s="48" t="str">
        <f>IF('Note Generale'!$E23=0,"",'Note Generale'!$E23)</f>
        <v/>
      </c>
      <c r="G32" s="49" t="str">
        <f>IF('Note Generale'!$F23=0,"",'Note Generale'!$F23)</f>
        <v/>
      </c>
      <c r="H32" s="41">
        <f>+'Note Generale'!I23</f>
        <v>0</v>
      </c>
    </row>
    <row r="33" spans="3:8" ht="16.95" customHeight="1">
      <c r="C33" s="31" t="s">
        <v>46</v>
      </c>
      <c r="D33" s="40" t="str">
        <f>IF('Note Generale'!$H24=0,"",'Note Generale'!$H24)</f>
        <v/>
      </c>
      <c r="E33" s="47" t="str">
        <f>IF('Note Generale'!$G24=0,"",'Note Generale'!$G24)</f>
        <v/>
      </c>
      <c r="F33" s="48" t="str">
        <f>IF('Note Generale'!$E24=0,"",'Note Generale'!$E24)</f>
        <v/>
      </c>
      <c r="G33" s="49" t="str">
        <f>IF('Note Generale'!$F24=0,"",'Note Generale'!$F24)</f>
        <v/>
      </c>
      <c r="H33" s="41">
        <f>+'Note Generale'!I24</f>
        <v>0</v>
      </c>
    </row>
    <row r="34" spans="3:8" ht="16.95" customHeight="1">
      <c r="C34" s="31" t="s">
        <v>47</v>
      </c>
      <c r="D34" s="40" t="str">
        <f>IF('Note Generale'!$H25=0,"",'Note Generale'!$H25)</f>
        <v/>
      </c>
      <c r="E34" s="47" t="str">
        <f>IF('Note Generale'!$G25=0,"",'Note Generale'!$G25)</f>
        <v/>
      </c>
      <c r="F34" s="48" t="str">
        <f>IF('Note Generale'!$E25=0,"",'Note Generale'!$E25)</f>
        <v/>
      </c>
      <c r="G34" s="49" t="str">
        <f>IF('Note Generale'!$F25=0,"",'Note Generale'!$F25)</f>
        <v/>
      </c>
      <c r="H34" s="41">
        <f>+'Note Generale'!I25</f>
        <v>0</v>
      </c>
    </row>
    <row r="35" spans="3:8" ht="16.95" customHeight="1">
      <c r="C35" s="31" t="s">
        <v>48</v>
      </c>
      <c r="D35" s="40" t="str">
        <f>IF('Note Generale'!$H26=0,"",'Note Generale'!$H26)</f>
        <v/>
      </c>
      <c r="E35" s="47" t="str">
        <f>IF('Note Generale'!$G26=0,"",'Note Generale'!$G26)</f>
        <v/>
      </c>
      <c r="F35" s="48" t="str">
        <f>IF('Note Generale'!$E26=0,"",'Note Generale'!$E26)</f>
        <v/>
      </c>
      <c r="G35" s="49" t="str">
        <f>IF('Note Generale'!$F26=0,"",'Note Generale'!$F26)</f>
        <v/>
      </c>
      <c r="H35" s="41">
        <f>+'Note Generale'!I26</f>
        <v>0</v>
      </c>
    </row>
    <row r="36" spans="3:8" ht="16.95" customHeight="1">
      <c r="C36" s="31" t="s">
        <v>49</v>
      </c>
      <c r="D36" s="40" t="str">
        <f>IF('Note Generale'!$H27=0,"",'Note Generale'!$H27)</f>
        <v/>
      </c>
      <c r="E36" s="47" t="str">
        <f>IF('Note Generale'!$G27=0,"",'Note Generale'!$G27)</f>
        <v/>
      </c>
      <c r="F36" s="48" t="str">
        <f>IF('Note Generale'!$E27=0,"",'Note Generale'!$E27)</f>
        <v/>
      </c>
      <c r="G36" s="49" t="str">
        <f>IF('Note Generale'!$F27=0,"",'Note Generale'!$F27)</f>
        <v/>
      </c>
      <c r="H36" s="41">
        <f>+'Note Generale'!I27</f>
        <v>0</v>
      </c>
    </row>
    <row r="37" spans="3:8" ht="16.95" customHeight="1">
      <c r="C37" s="31" t="s">
        <v>50</v>
      </c>
      <c r="D37" s="40" t="str">
        <f>IF('Note Generale'!$H28=0,"",'Note Generale'!$H28)</f>
        <v/>
      </c>
      <c r="E37" s="47" t="str">
        <f>IF('Note Generale'!$G28=0,"",'Note Generale'!$G28)</f>
        <v/>
      </c>
      <c r="F37" s="48" t="str">
        <f>IF('Note Generale'!$E28=0,"",'Note Generale'!$E28)</f>
        <v/>
      </c>
      <c r="G37" s="49" t="str">
        <f>IF('Note Generale'!$F28=0,"",'Note Generale'!$F28)</f>
        <v/>
      </c>
      <c r="H37" s="41">
        <f>+'Note Generale'!I28</f>
        <v>0</v>
      </c>
    </row>
    <row r="38" spans="3:8" ht="16.95" customHeight="1">
      <c r="C38" s="31" t="s">
        <v>51</v>
      </c>
      <c r="D38" s="40" t="str">
        <f>IF('Note Generale'!$H29=0,"",'Note Generale'!$H29)</f>
        <v/>
      </c>
      <c r="E38" s="47" t="str">
        <f>IF('Note Generale'!$G29=0,"",'Note Generale'!$G29)</f>
        <v/>
      </c>
      <c r="F38" s="48" t="str">
        <f>IF('Note Generale'!$E29=0,"",'Note Generale'!$E29)</f>
        <v/>
      </c>
      <c r="G38" s="49" t="str">
        <f>IF('Note Generale'!$F29=0,"",'Note Generale'!$F29)</f>
        <v/>
      </c>
      <c r="H38" s="41">
        <f>+'Note Generale'!I29</f>
        <v>0</v>
      </c>
    </row>
    <row r="39" spans="3:8" ht="16.95" customHeight="1">
      <c r="C39" s="31" t="s">
        <v>52</v>
      </c>
      <c r="D39" s="40" t="str">
        <f>IF('Note Generale'!$H30=0,"",'Note Generale'!$H30)</f>
        <v/>
      </c>
      <c r="E39" s="47" t="str">
        <f>IF('Note Generale'!$G30=0,"",'Note Generale'!$G30)</f>
        <v/>
      </c>
      <c r="F39" s="48" t="str">
        <f>IF('Note Generale'!$E30=0,"",'Note Generale'!$E30)</f>
        <v/>
      </c>
      <c r="G39" s="49" t="str">
        <f>IF('Note Generale'!$F30=0,"",'Note Generale'!$F30)</f>
        <v/>
      </c>
      <c r="H39" s="41">
        <f>+'Note Generale'!I30</f>
        <v>0</v>
      </c>
    </row>
    <row r="40" spans="3:8" ht="16.95" customHeight="1">
      <c r="C40" s="31" t="s">
        <v>53</v>
      </c>
      <c r="D40" s="40" t="str">
        <f>IF('Note Generale'!$H31=0,"",'Note Generale'!$H31)</f>
        <v/>
      </c>
      <c r="E40" s="47" t="str">
        <f>IF('Note Generale'!$G31=0,"",'Note Generale'!$G31)</f>
        <v/>
      </c>
      <c r="F40" s="48" t="str">
        <f>IF('Note Generale'!$E31=0,"",'Note Generale'!$E31)</f>
        <v/>
      </c>
      <c r="G40" s="49" t="str">
        <f>IF('Note Generale'!$F31=0,"",'Note Generale'!$F31)</f>
        <v/>
      </c>
      <c r="H40" s="41">
        <f>+'Note Generale'!I31</f>
        <v>0</v>
      </c>
    </row>
    <row r="41" spans="3:8" ht="16.95" customHeight="1">
      <c r="C41" s="31" t="s">
        <v>54</v>
      </c>
      <c r="D41" s="40" t="str">
        <f>IF('Note Generale'!$H32=0,"",'Note Generale'!$H32)</f>
        <v/>
      </c>
      <c r="E41" s="47" t="str">
        <f>IF('Note Generale'!$G32=0,"",'Note Generale'!$G32)</f>
        <v/>
      </c>
      <c r="F41" s="48" t="str">
        <f>IF('Note Generale'!$E32=0,"",'Note Generale'!$E32)</f>
        <v/>
      </c>
      <c r="G41" s="49" t="str">
        <f>IF('Note Generale'!$F32=0,"",'Note Generale'!$F32)</f>
        <v/>
      </c>
      <c r="H41" s="41">
        <f>+'Note Generale'!I32</f>
        <v>0</v>
      </c>
    </row>
    <row r="42" spans="3:8" ht="16.95" customHeight="1">
      <c r="C42" s="31" t="s">
        <v>55</v>
      </c>
      <c r="D42" s="40" t="str">
        <f>IF('Note Generale'!$H33=0,"",'Note Generale'!$H33)</f>
        <v/>
      </c>
      <c r="E42" s="47" t="str">
        <f>IF('Note Generale'!$G33=0,"",'Note Generale'!$G33)</f>
        <v/>
      </c>
      <c r="F42" s="48" t="str">
        <f>IF('Note Generale'!$E33=0,"",'Note Generale'!$E33)</f>
        <v/>
      </c>
      <c r="G42" s="49" t="str">
        <f>IF('Note Generale'!$F33=0,"",'Note Generale'!$F33)</f>
        <v/>
      </c>
      <c r="H42" s="41">
        <f>+'Note Generale'!I33</f>
        <v>0</v>
      </c>
    </row>
    <row r="43" spans="3:8" ht="16.95" customHeight="1">
      <c r="C43" s="31" t="s">
        <v>56</v>
      </c>
      <c r="D43" s="40" t="str">
        <f>IF('Note Generale'!$H34=0,"",'Note Generale'!$H34)</f>
        <v/>
      </c>
      <c r="E43" s="47" t="str">
        <f>IF('Note Generale'!$G34=0,"",'Note Generale'!$G34)</f>
        <v/>
      </c>
      <c r="F43" s="48" t="str">
        <f>IF('Note Generale'!$E34=0,"",'Note Generale'!$E34)</f>
        <v/>
      </c>
      <c r="G43" s="49" t="str">
        <f>IF('Note Generale'!$F34=0,"",'Note Generale'!$F34)</f>
        <v/>
      </c>
      <c r="H43" s="41">
        <f>+'Note Generale'!I34</f>
        <v>0</v>
      </c>
    </row>
    <row r="44" spans="3:8" ht="55.05" customHeight="1">
      <c r="C44" s="139" t="s">
        <v>104</v>
      </c>
      <c r="D44" s="140"/>
      <c r="E44" s="140"/>
      <c r="F44" s="140"/>
      <c r="G44" s="140"/>
      <c r="H44" s="141"/>
    </row>
    <row r="45" spans="3:8" ht="85.05" customHeight="1">
      <c r="E45" s="22"/>
      <c r="F45" s="22"/>
      <c r="G45" s="22"/>
    </row>
    <row r="47" spans="3:8" ht="15.6">
      <c r="C47" s="135" t="s">
        <v>16</v>
      </c>
      <c r="D47" s="145"/>
      <c r="E47" s="145"/>
      <c r="F47" s="145"/>
      <c r="G47" s="145"/>
      <c r="H47" s="145"/>
    </row>
    <row r="48" spans="3:8" ht="13.2">
      <c r="C48" s="132" t="s">
        <v>17</v>
      </c>
      <c r="D48" s="133"/>
      <c r="E48" s="133"/>
      <c r="F48" s="133"/>
      <c r="G48" s="133"/>
      <c r="H48" s="133"/>
    </row>
    <row r="49" spans="3:8" ht="11.4">
      <c r="C49" s="133"/>
      <c r="D49" s="133"/>
      <c r="E49" s="133"/>
      <c r="F49" s="133"/>
      <c r="G49" s="133"/>
      <c r="H49" s="133"/>
    </row>
    <row r="50" spans="3:8" ht="15.6">
      <c r="C50" s="130" t="s">
        <v>58</v>
      </c>
      <c r="D50" s="130"/>
      <c r="E50" s="130"/>
      <c r="F50" s="130"/>
      <c r="G50" s="130"/>
      <c r="H50" s="130"/>
    </row>
    <row r="51" spans="3:8" ht="13.95" customHeight="1">
      <c r="C51" s="130" t="s">
        <v>59</v>
      </c>
      <c r="D51" s="130"/>
      <c r="E51" s="130"/>
      <c r="F51" s="130"/>
      <c r="G51" s="130"/>
      <c r="H51" s="130"/>
    </row>
    <row r="52" spans="3:8" ht="13.95" customHeight="1">
      <c r="C52" s="135" t="s">
        <v>60</v>
      </c>
      <c r="D52" s="135"/>
      <c r="E52" s="135"/>
      <c r="F52" s="135"/>
      <c r="G52" s="135"/>
      <c r="H52" s="135"/>
    </row>
    <row r="53" spans="3:8" ht="13.95" customHeight="1">
      <c r="C53" s="136" t="s">
        <v>61</v>
      </c>
      <c r="D53" s="135"/>
      <c r="E53" s="135"/>
      <c r="F53" s="135"/>
      <c r="G53" s="135"/>
      <c r="H53" s="135"/>
    </row>
    <row r="54" spans="3:8" ht="15.6">
      <c r="C54" s="135"/>
      <c r="D54" s="135"/>
      <c r="E54" s="135"/>
      <c r="F54" s="135"/>
      <c r="G54" s="135"/>
      <c r="H54" s="135"/>
    </row>
    <row r="55" spans="3:8" ht="24" customHeight="1">
      <c r="C55" s="137" t="s">
        <v>105</v>
      </c>
      <c r="D55" s="138"/>
      <c r="E55" s="138"/>
      <c r="F55" s="138"/>
      <c r="G55" s="138"/>
      <c r="H55" s="138"/>
    </row>
    <row r="56" spans="3:8" ht="51" customHeight="1">
      <c r="C56" s="43" t="s">
        <v>21</v>
      </c>
      <c r="D56" s="24" t="s">
        <v>22</v>
      </c>
      <c r="E56" s="25" t="s">
        <v>23</v>
      </c>
      <c r="F56" s="39" t="s">
        <v>24</v>
      </c>
      <c r="G56" s="39" t="s">
        <v>25</v>
      </c>
      <c r="H56" s="39" t="s">
        <v>26</v>
      </c>
    </row>
    <row r="57" spans="3:8" ht="16.95" customHeight="1">
      <c r="C57" s="31" t="s">
        <v>65</v>
      </c>
      <c r="D57" s="40" t="str">
        <f>IF('Note Generale'!$H35=0,"",'Note Generale'!$H35)</f>
        <v/>
      </c>
      <c r="E57" s="47" t="str">
        <f>IF('Note Generale'!$G35=0,"",'Note Generale'!$G35)</f>
        <v/>
      </c>
      <c r="F57" s="48" t="str">
        <f>IF('Note Generale'!$E35=0,"",'Note Generale'!$E35)</f>
        <v/>
      </c>
      <c r="G57" s="49" t="str">
        <f>IF('Note Generale'!$F35=0,"",'Note Generale'!$F35)</f>
        <v/>
      </c>
      <c r="H57" s="41">
        <f>+'Note Generale'!I35</f>
        <v>0</v>
      </c>
    </row>
    <row r="58" spans="3:8" ht="16.95" customHeight="1">
      <c r="C58" s="31" t="s">
        <v>66</v>
      </c>
      <c r="D58" s="40" t="str">
        <f>IF('Note Generale'!$H36=0,"",'Note Generale'!$H36)</f>
        <v/>
      </c>
      <c r="E58" s="47" t="str">
        <f>IF('Note Generale'!$G36=0,"",'Note Generale'!$G36)</f>
        <v/>
      </c>
      <c r="F58" s="48" t="str">
        <f>IF('Note Generale'!$E36=0,"",'Note Generale'!$E36)</f>
        <v/>
      </c>
      <c r="G58" s="49" t="str">
        <f>IF('Note Generale'!$F36=0,"",'Note Generale'!$F36)</f>
        <v/>
      </c>
      <c r="H58" s="41">
        <f>+'Note Generale'!I36</f>
        <v>0</v>
      </c>
    </row>
    <row r="59" spans="3:8" ht="16.95" customHeight="1">
      <c r="C59" s="31" t="s">
        <v>67</v>
      </c>
      <c r="D59" s="40" t="str">
        <f>IF('Note Generale'!$H37=0,"",'Note Generale'!$H37)</f>
        <v/>
      </c>
      <c r="E59" s="47" t="str">
        <f>IF('Note Generale'!$G37=0,"",'Note Generale'!$G37)</f>
        <v/>
      </c>
      <c r="F59" s="48" t="str">
        <f>IF('Note Generale'!$E37=0,"",'Note Generale'!$E37)</f>
        <v/>
      </c>
      <c r="G59" s="49" t="str">
        <f>IF('Note Generale'!$F37=0,"",'Note Generale'!$F37)</f>
        <v/>
      </c>
      <c r="H59" s="41">
        <f>+'Note Generale'!I37</f>
        <v>0</v>
      </c>
    </row>
    <row r="60" spans="3:8" ht="16.95" customHeight="1">
      <c r="C60" s="31" t="s">
        <v>68</v>
      </c>
      <c r="D60" s="40" t="str">
        <f>IF('Note Generale'!$H38=0,"",'Note Generale'!$H38)</f>
        <v/>
      </c>
      <c r="E60" s="47" t="str">
        <f>IF('Note Generale'!$G38=0,"",'Note Generale'!$G38)</f>
        <v/>
      </c>
      <c r="F60" s="48" t="str">
        <f>IF('Note Generale'!$E38=0,"",'Note Generale'!$E38)</f>
        <v/>
      </c>
      <c r="G60" s="49" t="str">
        <f>IF('Note Generale'!$F38=0,"",'Note Generale'!$F38)</f>
        <v/>
      </c>
      <c r="H60" s="41">
        <f>+'Note Generale'!I38</f>
        <v>0</v>
      </c>
    </row>
    <row r="61" spans="3:8" ht="16.95" customHeight="1">
      <c r="C61" s="31" t="s">
        <v>69</v>
      </c>
      <c r="D61" s="40" t="str">
        <f>IF('Note Generale'!$H39=0,"",'Note Generale'!$H39)</f>
        <v/>
      </c>
      <c r="E61" s="47" t="str">
        <f>IF('Note Generale'!$G39=0,"",'Note Generale'!$G39)</f>
        <v/>
      </c>
      <c r="F61" s="48" t="str">
        <f>IF('Note Generale'!$E39=0,"",'Note Generale'!$E39)</f>
        <v/>
      </c>
      <c r="G61" s="49" t="str">
        <f>IF('Note Generale'!$F39=0,"",'Note Generale'!$F39)</f>
        <v/>
      </c>
      <c r="H61" s="41">
        <f>+'Note Generale'!I39</f>
        <v>0</v>
      </c>
    </row>
    <row r="62" spans="3:8" ht="16.95" customHeight="1">
      <c r="C62" s="31" t="s">
        <v>70</v>
      </c>
      <c r="D62" s="40" t="str">
        <f>IF('Note Generale'!$H40=0,"",'Note Generale'!$H40)</f>
        <v/>
      </c>
      <c r="E62" s="47" t="str">
        <f>IF('Note Generale'!$G40=0,"",'Note Generale'!$G40)</f>
        <v/>
      </c>
      <c r="F62" s="48" t="str">
        <f>IF('Note Generale'!$E40=0,"",'Note Generale'!$E40)</f>
        <v/>
      </c>
      <c r="G62" s="49" t="str">
        <f>IF('Note Generale'!$F40=0,"",'Note Generale'!$F40)</f>
        <v/>
      </c>
      <c r="H62" s="41">
        <f>+'Note Generale'!I40</f>
        <v>0</v>
      </c>
    </row>
    <row r="63" spans="3:8" ht="16.95" customHeight="1">
      <c r="C63" s="31" t="s">
        <v>71</v>
      </c>
      <c r="D63" s="40" t="str">
        <f>IF('Note Generale'!$H41=0,"",'Note Generale'!$H41)</f>
        <v/>
      </c>
      <c r="E63" s="47" t="str">
        <f>IF('Note Generale'!$G41=0,"",'Note Generale'!$G41)</f>
        <v/>
      </c>
      <c r="F63" s="48" t="str">
        <f>IF('Note Generale'!$E41=0,"",'Note Generale'!$E41)</f>
        <v/>
      </c>
      <c r="G63" s="49" t="str">
        <f>IF('Note Generale'!$F41=0,"",'Note Generale'!$F41)</f>
        <v/>
      </c>
      <c r="H63" s="41">
        <f>+'Note Generale'!I41</f>
        <v>0</v>
      </c>
    </row>
    <row r="64" spans="3:8" ht="16.95" customHeight="1">
      <c r="C64" s="31" t="s">
        <v>72</v>
      </c>
      <c r="D64" s="40" t="str">
        <f>IF('Note Generale'!$H42=0,"",'Note Generale'!$H42)</f>
        <v/>
      </c>
      <c r="E64" s="47" t="str">
        <f>IF('Note Generale'!$G42=0,"",'Note Generale'!$G42)</f>
        <v/>
      </c>
      <c r="F64" s="48" t="str">
        <f>IF('Note Generale'!$E42=0,"",'Note Generale'!$E42)</f>
        <v/>
      </c>
      <c r="G64" s="49" t="str">
        <f>IF('Note Generale'!$F42=0,"",'Note Generale'!$F42)</f>
        <v/>
      </c>
      <c r="H64" s="41">
        <f>+'Note Generale'!I42</f>
        <v>0</v>
      </c>
    </row>
    <row r="65" spans="3:8" ht="16.95" customHeight="1">
      <c r="C65" s="31" t="s">
        <v>73</v>
      </c>
      <c r="D65" s="40" t="str">
        <f>IF('Note Generale'!$H43=0,"",'Note Generale'!$H43)</f>
        <v/>
      </c>
      <c r="E65" s="47" t="str">
        <f>IF('Note Generale'!$G43=0,"",'Note Generale'!$G43)</f>
        <v/>
      </c>
      <c r="F65" s="48" t="str">
        <f>IF('Note Generale'!$E43=0,"",'Note Generale'!$E43)</f>
        <v/>
      </c>
      <c r="G65" s="49" t="str">
        <f>IF('Note Generale'!$F43=0,"",'Note Generale'!$F43)</f>
        <v/>
      </c>
      <c r="H65" s="41">
        <f>+'Note Generale'!I43</f>
        <v>0</v>
      </c>
    </row>
    <row r="66" spans="3:8" ht="16.95" customHeight="1">
      <c r="C66" s="31" t="s">
        <v>74</v>
      </c>
      <c r="D66" s="40" t="str">
        <f>IF('Note Generale'!$H44=0,"",'Note Generale'!$H44)</f>
        <v/>
      </c>
      <c r="E66" s="47" t="str">
        <f>IF('Note Generale'!$G44=0,"",'Note Generale'!$G44)</f>
        <v/>
      </c>
      <c r="F66" s="48" t="str">
        <f>IF('Note Generale'!$E44=0,"",'Note Generale'!$E44)</f>
        <v/>
      </c>
      <c r="G66" s="49" t="str">
        <f>IF('Note Generale'!$F44=0,"",'Note Generale'!$F44)</f>
        <v/>
      </c>
      <c r="H66" s="41">
        <f>+'Note Generale'!I44</f>
        <v>0</v>
      </c>
    </row>
    <row r="67" spans="3:8" ht="16.95" customHeight="1">
      <c r="C67" s="31" t="s">
        <v>75</v>
      </c>
      <c r="D67" s="40" t="str">
        <f>IF('Note Generale'!$H45=0,"",'Note Generale'!$H45)</f>
        <v/>
      </c>
      <c r="E67" s="47" t="str">
        <f>IF('Note Generale'!$G45=0,"",'Note Generale'!$G45)</f>
        <v/>
      </c>
      <c r="F67" s="48" t="str">
        <f>IF('Note Generale'!$E45=0,"",'Note Generale'!$E45)</f>
        <v/>
      </c>
      <c r="G67" s="49" t="str">
        <f>IF('Note Generale'!$F45=0,"",'Note Generale'!$F45)</f>
        <v/>
      </c>
      <c r="H67" s="41">
        <f>+'Note Generale'!I45</f>
        <v>0</v>
      </c>
    </row>
    <row r="68" spans="3:8" ht="16.95" customHeight="1">
      <c r="C68" s="31" t="s">
        <v>76</v>
      </c>
      <c r="D68" s="40" t="str">
        <f>IF('Note Generale'!$H46=0,"",'Note Generale'!$H46)</f>
        <v/>
      </c>
      <c r="E68" s="47" t="str">
        <f>IF('Note Generale'!$G46=0,"",'Note Generale'!$G46)</f>
        <v/>
      </c>
      <c r="F68" s="48" t="str">
        <f>IF('Note Generale'!$E46=0,"",'Note Generale'!$E46)</f>
        <v/>
      </c>
      <c r="G68" s="49" t="str">
        <f>IF('Note Generale'!$F46=0,"",'Note Generale'!$F46)</f>
        <v/>
      </c>
      <c r="H68" s="41">
        <f>+'Note Generale'!I46</f>
        <v>0</v>
      </c>
    </row>
    <row r="69" spans="3:8" ht="16.95" customHeight="1">
      <c r="C69" s="31" t="s">
        <v>77</v>
      </c>
      <c r="D69" s="40" t="str">
        <f>IF('Note Generale'!$H47=0,"",'Note Generale'!$H47)</f>
        <v/>
      </c>
      <c r="E69" s="47" t="str">
        <f>IF('Note Generale'!$G47=0,"",'Note Generale'!$G47)</f>
        <v/>
      </c>
      <c r="F69" s="48" t="str">
        <f>IF('Note Generale'!$E47=0,"",'Note Generale'!$E47)</f>
        <v/>
      </c>
      <c r="G69" s="49" t="str">
        <f>IF('Note Generale'!$F47=0,"",'Note Generale'!$F47)</f>
        <v/>
      </c>
      <c r="H69" s="41">
        <f>+'Note Generale'!I47</f>
        <v>0</v>
      </c>
    </row>
    <row r="70" spans="3:8" ht="16.95" customHeight="1">
      <c r="C70" s="31" t="s">
        <v>78</v>
      </c>
      <c r="D70" s="40" t="str">
        <f>IF('Note Generale'!$H48=0,"",'Note Generale'!$H48)</f>
        <v/>
      </c>
      <c r="E70" s="47" t="str">
        <f>IF('Note Generale'!$G48=0,"",'Note Generale'!$G48)</f>
        <v/>
      </c>
      <c r="F70" s="48" t="str">
        <f>IF('Note Generale'!$E48=0,"",'Note Generale'!$E48)</f>
        <v/>
      </c>
      <c r="G70" s="49" t="str">
        <f>IF('Note Generale'!$F48=0,"",'Note Generale'!$F48)</f>
        <v/>
      </c>
      <c r="H70" s="41">
        <f>+'Note Generale'!I48</f>
        <v>0</v>
      </c>
    </row>
    <row r="71" spans="3:8" ht="16.95" customHeight="1">
      <c r="C71" s="31" t="s">
        <v>79</v>
      </c>
      <c r="D71" s="40" t="str">
        <f>IF('Note Generale'!$H49=0,"",'Note Generale'!$H49)</f>
        <v/>
      </c>
      <c r="E71" s="47" t="str">
        <f>IF('Note Generale'!$G49=0,"",'Note Generale'!$G49)</f>
        <v/>
      </c>
      <c r="F71" s="48" t="str">
        <f>IF('Note Generale'!$E49=0,"",'Note Generale'!$E49)</f>
        <v/>
      </c>
      <c r="G71" s="49" t="str">
        <f>IF('Note Generale'!$F49=0,"",'Note Generale'!$F49)</f>
        <v/>
      </c>
      <c r="H71" s="41">
        <f>+'Note Generale'!I49</f>
        <v>0</v>
      </c>
    </row>
    <row r="72" spans="3:8" ht="16.95" customHeight="1">
      <c r="C72" s="31" t="s">
        <v>80</v>
      </c>
      <c r="D72" s="40" t="str">
        <f>IF('Note Generale'!$H50=0,"",'Note Generale'!$H50)</f>
        <v/>
      </c>
      <c r="E72" s="47" t="str">
        <f>IF('Note Generale'!$G50=0,"",'Note Generale'!$G50)</f>
        <v/>
      </c>
      <c r="F72" s="48" t="str">
        <f>IF('Note Generale'!$E50=0,"",'Note Generale'!$E50)</f>
        <v/>
      </c>
      <c r="G72" s="49" t="str">
        <f>IF('Note Generale'!$F50=0,"",'Note Generale'!$F50)</f>
        <v/>
      </c>
      <c r="H72" s="41">
        <f>+'Note Generale'!I50</f>
        <v>0</v>
      </c>
    </row>
    <row r="73" spans="3:8" ht="16.95" customHeight="1">
      <c r="C73" s="31" t="s">
        <v>81</v>
      </c>
      <c r="D73" s="40" t="str">
        <f>IF('Note Generale'!$H51=0,"",'Note Generale'!$H51)</f>
        <v/>
      </c>
      <c r="E73" s="47" t="str">
        <f>IF('Note Generale'!$G51=0,"",'Note Generale'!$G51)</f>
        <v/>
      </c>
      <c r="F73" s="48" t="str">
        <f>IF('Note Generale'!$E51=0,"",'Note Generale'!$E51)</f>
        <v/>
      </c>
      <c r="G73" s="49" t="str">
        <f>IF('Note Generale'!$F51=0,"",'Note Generale'!$F51)</f>
        <v/>
      </c>
      <c r="H73" s="41">
        <f>+'Note Generale'!I51</f>
        <v>0</v>
      </c>
    </row>
    <row r="74" spans="3:8" ht="16.95" customHeight="1">
      <c r="C74" s="31" t="s">
        <v>82</v>
      </c>
      <c r="D74" s="40" t="str">
        <f>IF('Note Generale'!$H52=0,"",'Note Generale'!$H52)</f>
        <v/>
      </c>
      <c r="E74" s="47" t="str">
        <f>IF('Note Generale'!$G52=0,"",'Note Generale'!$G52)</f>
        <v/>
      </c>
      <c r="F74" s="48" t="str">
        <f>IF('Note Generale'!$E52=0,"",'Note Generale'!$E52)</f>
        <v/>
      </c>
      <c r="G74" s="49" t="str">
        <f>IF('Note Generale'!$F52=0,"",'Note Generale'!$F52)</f>
        <v/>
      </c>
      <c r="H74" s="41">
        <f>+'Note Generale'!I52</f>
        <v>0</v>
      </c>
    </row>
    <row r="75" spans="3:8" ht="16.95" customHeight="1">
      <c r="C75" s="31" t="s">
        <v>83</v>
      </c>
      <c r="D75" s="40" t="str">
        <f>IF('Note Generale'!$H53=0,"",'Note Generale'!$H53)</f>
        <v/>
      </c>
      <c r="E75" s="47" t="str">
        <f>IF('Note Generale'!$G53=0,"",'Note Generale'!$G53)</f>
        <v/>
      </c>
      <c r="F75" s="48" t="str">
        <f>IF('Note Generale'!$E53=0,"",'Note Generale'!$E53)</f>
        <v/>
      </c>
      <c r="G75" s="49" t="str">
        <f>IF('Note Generale'!$F53=0,"",'Note Generale'!$F53)</f>
        <v/>
      </c>
      <c r="H75" s="41">
        <f>+'Note Generale'!I53</f>
        <v>0</v>
      </c>
    </row>
    <row r="76" spans="3:8" ht="16.95" customHeight="1">
      <c r="C76" s="31" t="s">
        <v>84</v>
      </c>
      <c r="D76" s="40" t="str">
        <f>IF('Note Generale'!$H54=0,"",'Note Generale'!$H54)</f>
        <v/>
      </c>
      <c r="E76" s="47" t="str">
        <f>IF('Note Generale'!$G54=0,"",'Note Generale'!$G54)</f>
        <v/>
      </c>
      <c r="F76" s="48" t="str">
        <f>IF('Note Generale'!$E54=0,"",'Note Generale'!$E54)</f>
        <v/>
      </c>
      <c r="G76" s="49" t="str">
        <f>IF('Note Generale'!$F54=0,"",'Note Generale'!$F54)</f>
        <v/>
      </c>
      <c r="H76" s="41">
        <f>+'Note Generale'!I54</f>
        <v>0</v>
      </c>
    </row>
    <row r="77" spans="3:8" ht="16.95" customHeight="1">
      <c r="C77" s="31" t="s">
        <v>85</v>
      </c>
      <c r="D77" s="40" t="str">
        <f>IF('Note Generale'!$H55=0,"",'Note Generale'!$H55)</f>
        <v/>
      </c>
      <c r="E77" s="47" t="str">
        <f>IF('Note Generale'!$G55=0,"",'Note Generale'!$G55)</f>
        <v/>
      </c>
      <c r="F77" s="48" t="str">
        <f>IF('Note Generale'!$E55=0,"",'Note Generale'!$E55)</f>
        <v/>
      </c>
      <c r="G77" s="49" t="str">
        <f>IF('Note Generale'!$F55=0,"",'Note Generale'!$F55)</f>
        <v/>
      </c>
      <c r="H77" s="41">
        <f>+'Note Generale'!I55</f>
        <v>0</v>
      </c>
    </row>
    <row r="78" spans="3:8" ht="16.95" customHeight="1">
      <c r="C78" s="31" t="s">
        <v>86</v>
      </c>
      <c r="D78" s="40" t="str">
        <f>IF('Note Generale'!$H56=0,"",'Note Generale'!$H56)</f>
        <v/>
      </c>
      <c r="E78" s="47" t="str">
        <f>IF('Note Generale'!$G56=0,"",'Note Generale'!$G56)</f>
        <v/>
      </c>
      <c r="F78" s="48" t="str">
        <f>IF('Note Generale'!$E56=0,"",'Note Generale'!$E56)</f>
        <v/>
      </c>
      <c r="G78" s="49" t="str">
        <f>IF('Note Generale'!$F56=0,"",'Note Generale'!$F56)</f>
        <v/>
      </c>
      <c r="H78" s="41">
        <f>+'Note Generale'!I56</f>
        <v>0</v>
      </c>
    </row>
    <row r="79" spans="3:8" ht="16.95" customHeight="1">
      <c r="C79" s="31" t="s">
        <v>87</v>
      </c>
      <c r="D79" s="40" t="str">
        <f>IF('Note Generale'!$H57=0,"",'Note Generale'!$H57)</f>
        <v/>
      </c>
      <c r="E79" s="47" t="str">
        <f>IF('Note Generale'!$G57=0,"",'Note Generale'!$G57)</f>
        <v/>
      </c>
      <c r="F79" s="48" t="str">
        <f>IF('Note Generale'!$E57=0,"",'Note Generale'!$E57)</f>
        <v/>
      </c>
      <c r="G79" s="49" t="str">
        <f>IF('Note Generale'!$F57=0,"",'Note Generale'!$F57)</f>
        <v/>
      </c>
      <c r="H79" s="41">
        <f>+'Note Generale'!I57</f>
        <v>0</v>
      </c>
    </row>
    <row r="80" spans="3:8" ht="16.95" customHeight="1">
      <c r="C80" s="31" t="s">
        <v>88</v>
      </c>
      <c r="D80" s="40" t="str">
        <f>IF('Note Generale'!$H58=0,"",'Note Generale'!$H58)</f>
        <v/>
      </c>
      <c r="E80" s="47" t="str">
        <f>IF('Note Generale'!$G58=0,"",'Note Generale'!$G58)</f>
        <v/>
      </c>
      <c r="F80" s="48" t="str">
        <f>IF('Note Generale'!$E58=0,"",'Note Generale'!$E58)</f>
        <v/>
      </c>
      <c r="G80" s="49" t="str">
        <f>IF('Note Generale'!$F58=0,"",'Note Generale'!$F58)</f>
        <v/>
      </c>
      <c r="H80" s="41">
        <f>+'Note Generale'!I58</f>
        <v>0</v>
      </c>
    </row>
    <row r="81" spans="3:8" ht="16.95" customHeight="1">
      <c r="C81" s="31" t="s">
        <v>89</v>
      </c>
      <c r="D81" s="40" t="str">
        <f>IF('Note Generale'!$H59=0,"",'Note Generale'!$H59)</f>
        <v/>
      </c>
      <c r="E81" s="47" t="str">
        <f>IF('Note Generale'!$G59=0,"",'Note Generale'!$G59)</f>
        <v/>
      </c>
      <c r="F81" s="48" t="str">
        <f>IF('Note Generale'!$E59=0,"",'Note Generale'!$E59)</f>
        <v/>
      </c>
      <c r="G81" s="49" t="str">
        <f>IF('Note Generale'!$F59=0,"",'Note Generale'!$F59)</f>
        <v/>
      </c>
      <c r="H81" s="41">
        <f>+'Note Generale'!I59</f>
        <v>0</v>
      </c>
    </row>
    <row r="82" spans="3:8" ht="16.95" customHeight="1">
      <c r="C82" s="31" t="s">
        <v>90</v>
      </c>
      <c r="D82" s="40" t="str">
        <f>IF('Note Generale'!$H60=0,"",'Note Generale'!$H60)</f>
        <v/>
      </c>
      <c r="E82" s="47" t="str">
        <f>IF('Note Generale'!$G60=0,"",'Note Generale'!$G60)</f>
        <v/>
      </c>
      <c r="F82" s="48" t="str">
        <f>IF('Note Generale'!$E60=0,"",'Note Generale'!$E60)</f>
        <v/>
      </c>
      <c r="G82" s="49" t="str">
        <f>IF('Note Generale'!$F60=0,"",'Note Generale'!$F60)</f>
        <v/>
      </c>
      <c r="H82" s="41">
        <f>+'Note Generale'!I60</f>
        <v>0</v>
      </c>
    </row>
    <row r="83" spans="3:8" ht="16.95" customHeight="1">
      <c r="C83" s="31" t="s">
        <v>91</v>
      </c>
      <c r="D83" s="40" t="str">
        <f>IF('Note Generale'!$H61=0,"",'Note Generale'!$H61)</f>
        <v/>
      </c>
      <c r="E83" s="47" t="str">
        <f>IF('Note Generale'!$G61=0,"",'Note Generale'!$G61)</f>
        <v/>
      </c>
      <c r="F83" s="48" t="str">
        <f>IF('Note Generale'!$E61=0,"",'Note Generale'!$E61)</f>
        <v/>
      </c>
      <c r="G83" s="49" t="str">
        <f>IF('Note Generale'!$F61=0,"",'Note Generale'!$F61)</f>
        <v/>
      </c>
      <c r="H83" s="41">
        <f>+'Note Generale'!I61</f>
        <v>0</v>
      </c>
    </row>
    <row r="84" spans="3:8" ht="16.95" customHeight="1">
      <c r="C84" s="31" t="s">
        <v>92</v>
      </c>
      <c r="D84" s="40" t="str">
        <f>IF('Note Generale'!$H62=0,"",'Note Generale'!$H62)</f>
        <v/>
      </c>
      <c r="E84" s="47" t="str">
        <f>IF('Note Generale'!$G62=0,"",'Note Generale'!$G62)</f>
        <v/>
      </c>
      <c r="F84" s="48" t="str">
        <f>IF('Note Generale'!$E62=0,"",'Note Generale'!$E62)</f>
        <v/>
      </c>
      <c r="G84" s="49" t="str">
        <f>IF('Note Generale'!$F62=0,"",'Note Generale'!$F62)</f>
        <v/>
      </c>
      <c r="H84" s="41">
        <f>+'Note Generale'!I62</f>
        <v>0</v>
      </c>
    </row>
    <row r="85" spans="3:8" ht="16.95" customHeight="1">
      <c r="C85" s="31" t="s">
        <v>93</v>
      </c>
      <c r="D85" s="40" t="str">
        <f>IF('Note Generale'!$H63=0,"",'Note Generale'!$H63)</f>
        <v/>
      </c>
      <c r="E85" s="47" t="str">
        <f>IF('Note Generale'!$G63=0,"",'Note Generale'!$G63)</f>
        <v/>
      </c>
      <c r="F85" s="48" t="str">
        <f>IF('Note Generale'!$E63=0,"",'Note Generale'!$E63)</f>
        <v/>
      </c>
      <c r="G85" s="49" t="str">
        <f>IF('Note Generale'!$F63=0,"",'Note Generale'!$F63)</f>
        <v/>
      </c>
      <c r="H85" s="41">
        <f>+'Note Generale'!I63</f>
        <v>0</v>
      </c>
    </row>
    <row r="86" spans="3:8" ht="18.75" customHeight="1">
      <c r="C86" s="31" t="s">
        <v>94</v>
      </c>
      <c r="D86" s="40" t="str">
        <f>IF('Note Generale'!$H64=0,"",'Note Generale'!$H64)</f>
        <v/>
      </c>
      <c r="E86" s="47" t="str">
        <f>IF('Note Generale'!$G64=0,"",'Note Generale'!$G64)</f>
        <v/>
      </c>
      <c r="F86" s="48" t="str">
        <f>IF('Note Generale'!$E64=0,"",'Note Generale'!$E64)</f>
        <v/>
      </c>
      <c r="G86" s="49" t="str">
        <f>IF('Note Generale'!$F64=0,"",'Note Generale'!$F64)</f>
        <v/>
      </c>
      <c r="H86" s="41">
        <f>+'Note Generale'!I64</f>
        <v>0</v>
      </c>
    </row>
    <row r="87" spans="3:8" ht="54" customHeight="1">
      <c r="C87" s="139" t="s">
        <v>106</v>
      </c>
      <c r="D87" s="140"/>
      <c r="E87" s="140"/>
      <c r="F87" s="140"/>
      <c r="G87" s="140"/>
      <c r="H87" s="141"/>
    </row>
  </sheetData>
  <mergeCells count="20">
    <mergeCell ref="C48:H48"/>
    <mergeCell ref="C4:H4"/>
    <mergeCell ref="C5:H5"/>
    <mergeCell ref="C6:H6"/>
    <mergeCell ref="C7:H7"/>
    <mergeCell ref="C8:H8"/>
    <mergeCell ref="C9:H9"/>
    <mergeCell ref="C10:H10"/>
    <mergeCell ref="C11:H11"/>
    <mergeCell ref="C12:H12"/>
    <mergeCell ref="C44:H44"/>
    <mergeCell ref="C47:H47"/>
    <mergeCell ref="C55:H55"/>
    <mergeCell ref="C87:H87"/>
    <mergeCell ref="C49:H49"/>
    <mergeCell ref="C50:H50"/>
    <mergeCell ref="C51:H51"/>
    <mergeCell ref="C52:H52"/>
    <mergeCell ref="C53:H53"/>
    <mergeCell ref="C54:H54"/>
  </mergeCells>
  <pageMargins left="0.75" right="0.75" top="1" bottom="1" header="0.5" footer="0.5"/>
  <pageSetup paperSize="9" scale="74" fitToHeight="2" orientation="portrait" horizontalDpi="65532" verticalDpi="65532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1">
    <pageSetUpPr fitToPage="1"/>
  </sheetPr>
  <dimension ref="A4:G88"/>
  <sheetViews>
    <sheetView showZeros="0" workbookViewId="0">
      <selection activeCell="B51" sqref="B51:G54"/>
    </sheetView>
  </sheetViews>
  <sheetFormatPr defaultColWidth="11.5" defaultRowHeight="12" customHeight="1"/>
  <cols>
    <col min="1" max="1" width="6.5" customWidth="1"/>
    <col min="2" max="2" width="7.375" customWidth="1"/>
    <col min="3" max="3" width="8.5" customWidth="1"/>
    <col min="4" max="4" width="35.5" customWidth="1"/>
    <col min="5" max="5" width="24.625" customWidth="1"/>
    <col min="6" max="6" width="19.125" customWidth="1"/>
    <col min="7" max="7" width="11.125" customWidth="1"/>
    <col min="8" max="8" width="6.5" customWidth="1"/>
    <col min="9" max="257" width="11.5" customWidth="1"/>
  </cols>
  <sheetData>
    <row r="4" spans="1:7" ht="28.95" customHeight="1">
      <c r="B4" s="130" t="s">
        <v>16</v>
      </c>
      <c r="C4" s="131"/>
      <c r="D4" s="131"/>
      <c r="E4" s="131"/>
      <c r="F4" s="131"/>
      <c r="G4" s="131"/>
    </row>
    <row r="5" spans="1:7" ht="13.95" customHeight="1">
      <c r="B5" s="132" t="s">
        <v>17</v>
      </c>
      <c r="C5" s="133"/>
      <c r="D5" s="133"/>
      <c r="E5" s="133"/>
      <c r="F5" s="133"/>
      <c r="G5" s="133"/>
    </row>
    <row r="6" spans="1:7" ht="13.95" customHeight="1">
      <c r="B6" s="134"/>
      <c r="C6" s="134"/>
      <c r="D6" s="134"/>
      <c r="E6" s="134"/>
      <c r="F6" s="134"/>
      <c r="G6" s="134"/>
    </row>
    <row r="7" spans="1:7" ht="21" customHeight="1">
      <c r="B7" s="130" t="s">
        <v>58</v>
      </c>
      <c r="C7" s="130"/>
      <c r="D7" s="130"/>
      <c r="E7" s="130"/>
      <c r="F7" s="130"/>
      <c r="G7" s="130"/>
    </row>
    <row r="8" spans="1:7" ht="21" customHeight="1">
      <c r="B8" s="130" t="s">
        <v>59</v>
      </c>
      <c r="C8" s="130"/>
      <c r="D8" s="130"/>
      <c r="E8" s="130"/>
      <c r="F8" s="130"/>
      <c r="G8" s="130"/>
    </row>
    <row r="9" spans="1:7" ht="21" customHeight="1">
      <c r="B9" s="135" t="s">
        <v>60</v>
      </c>
      <c r="C9" s="135"/>
      <c r="D9" s="135"/>
      <c r="E9" s="135"/>
      <c r="F9" s="135"/>
      <c r="G9" s="135"/>
    </row>
    <row r="10" spans="1:7" ht="21" customHeight="1">
      <c r="B10" s="136" t="s">
        <v>61</v>
      </c>
      <c r="C10" s="135"/>
      <c r="D10" s="135"/>
      <c r="E10" s="135"/>
      <c r="F10" s="135"/>
      <c r="G10" s="135"/>
    </row>
    <row r="11" spans="1:7" ht="21" customHeight="1">
      <c r="A11" s="58"/>
      <c r="B11" s="153" t="s">
        <v>62</v>
      </c>
      <c r="C11" s="153"/>
      <c r="D11" s="153"/>
      <c r="E11" s="153"/>
      <c r="F11" s="153"/>
      <c r="G11" s="153"/>
    </row>
    <row r="12" spans="1:7" ht="28.95" customHeight="1">
      <c r="B12" s="137" t="s">
        <v>103</v>
      </c>
      <c r="C12" s="138"/>
      <c r="D12" s="138"/>
      <c r="E12" s="138"/>
      <c r="F12" s="138"/>
      <c r="G12" s="138"/>
    </row>
    <row r="13" spans="1:7" ht="63" customHeight="1">
      <c r="B13" s="50" t="s">
        <v>21</v>
      </c>
      <c r="C13" s="51" t="s">
        <v>22</v>
      </c>
      <c r="D13" s="52" t="s">
        <v>23</v>
      </c>
      <c r="E13" s="52" t="s">
        <v>24</v>
      </c>
      <c r="F13" s="52" t="s">
        <v>25</v>
      </c>
      <c r="G13" s="52" t="s">
        <v>26</v>
      </c>
    </row>
    <row r="14" spans="1:7" ht="22.95" customHeight="1">
      <c r="B14" s="44" t="s">
        <v>27</v>
      </c>
      <c r="C14" s="40" t="str">
        <f>IF('NoteR2 Generale'!$H4=0,"",'NoteR2 Generale'!$H4)</f>
        <v/>
      </c>
      <c r="D14" s="47" t="str">
        <f>IF('NoteR2 Generale'!$G4=0,"",'NoteR2 Generale'!$G4)</f>
        <v/>
      </c>
      <c r="E14" s="48" t="str">
        <f>IF('NoteR2 Generale'!$E4=0,"",'NoteR2 Generale'!$E4)</f>
        <v/>
      </c>
      <c r="F14" s="49" t="str">
        <f>IF('NoteR2 Generale'!$F4=0,"",'NoteR2 Generale'!$F4)</f>
        <v/>
      </c>
      <c r="G14" s="41">
        <f>+'NoteR2 Generale'!I4</f>
        <v>0</v>
      </c>
    </row>
    <row r="15" spans="1:7" ht="22.95" customHeight="1">
      <c r="B15" s="44" t="s">
        <v>28</v>
      </c>
      <c r="C15" s="40" t="str">
        <f>IF('NoteR2 Generale'!$H5=0,"",'NoteR2 Generale'!$H5)</f>
        <v/>
      </c>
      <c r="D15" s="47" t="str">
        <f>IF('NoteR2 Generale'!$G5=0,"",'NoteR2 Generale'!$G5)</f>
        <v/>
      </c>
      <c r="E15" s="48" t="str">
        <f>IF('NoteR2 Generale'!$E5=0,"",'NoteR2 Generale'!$E5)</f>
        <v/>
      </c>
      <c r="F15" s="49" t="str">
        <f>IF('NoteR2 Generale'!$F5=0,"",'NoteR2 Generale'!$F5)</f>
        <v/>
      </c>
      <c r="G15" s="41">
        <f>+'NoteR2 Generale'!I5</f>
        <v>0</v>
      </c>
    </row>
    <row r="16" spans="1:7" ht="22.95" customHeight="1">
      <c r="B16" s="44" t="s">
        <v>29</v>
      </c>
      <c r="C16" s="40" t="str">
        <f>IF('NoteR2 Generale'!$H6=0,"",'NoteR2 Generale'!$H6)</f>
        <v/>
      </c>
      <c r="D16" s="47" t="str">
        <f>IF('NoteR2 Generale'!$G6=0,"",'NoteR2 Generale'!$G6)</f>
        <v/>
      </c>
      <c r="E16" s="48" t="str">
        <f>IF('NoteR2 Generale'!$E6=0,"",'NoteR2 Generale'!$E6)</f>
        <v/>
      </c>
      <c r="F16" s="49" t="str">
        <f>IF('NoteR2 Generale'!$F6=0,"",'NoteR2 Generale'!$F6)</f>
        <v/>
      </c>
      <c r="G16" s="41">
        <f>+'NoteR2 Generale'!I6</f>
        <v>0</v>
      </c>
    </row>
    <row r="17" spans="2:7" ht="22.95" customHeight="1">
      <c r="B17" s="44" t="s">
        <v>30</v>
      </c>
      <c r="C17" s="40" t="str">
        <f>IF('NoteR2 Generale'!$H7=0,"",'NoteR2 Generale'!$H7)</f>
        <v/>
      </c>
      <c r="D17" s="47" t="str">
        <f>IF('NoteR2 Generale'!$G7=0,"",'NoteR2 Generale'!$G7)</f>
        <v/>
      </c>
      <c r="E17" s="48" t="str">
        <f>IF('NoteR2 Generale'!$E7=0,"",'NoteR2 Generale'!$E7)</f>
        <v/>
      </c>
      <c r="F17" s="49" t="str">
        <f>IF('NoteR2 Generale'!$F7=0,"",'NoteR2 Generale'!$F7)</f>
        <v/>
      </c>
      <c r="G17" s="41">
        <f>+'NoteR2 Generale'!I7</f>
        <v>0</v>
      </c>
    </row>
    <row r="18" spans="2:7" ht="22.95" customHeight="1">
      <c r="B18" s="44" t="s">
        <v>31</v>
      </c>
      <c r="C18" s="40" t="str">
        <f>IF('NoteR2 Generale'!$H8=0,"",'NoteR2 Generale'!$H8)</f>
        <v/>
      </c>
      <c r="D18" s="47" t="str">
        <f>IF('NoteR2 Generale'!$G8=0,"",'NoteR2 Generale'!$G8)</f>
        <v/>
      </c>
      <c r="E18" s="48" t="str">
        <f>IF('NoteR2 Generale'!$E8=0,"",'NoteR2 Generale'!$E8)</f>
        <v/>
      </c>
      <c r="F18" s="49" t="str">
        <f>IF('NoteR2 Generale'!$F8=0,"",'NoteR2 Generale'!$F8)</f>
        <v/>
      </c>
      <c r="G18" s="41">
        <f>+'NoteR2 Generale'!I8</f>
        <v>0</v>
      </c>
    </row>
    <row r="19" spans="2:7" ht="22.95" customHeight="1">
      <c r="B19" s="44" t="s">
        <v>32</v>
      </c>
      <c r="C19" s="40" t="str">
        <f>IF('NoteR2 Generale'!$H9=0,"",'NoteR2 Generale'!$H9)</f>
        <v/>
      </c>
      <c r="D19" s="47" t="str">
        <f>IF('NoteR2 Generale'!$G9=0,"",'NoteR2 Generale'!$G9)</f>
        <v/>
      </c>
      <c r="E19" s="48" t="str">
        <f>IF('NoteR2 Generale'!$E9=0,"",'NoteR2 Generale'!$E9)</f>
        <v/>
      </c>
      <c r="F19" s="49" t="str">
        <f>IF('NoteR2 Generale'!$F9=0,"",'NoteR2 Generale'!$F9)</f>
        <v/>
      </c>
      <c r="G19" s="41">
        <f>+'NoteR2 Generale'!I9</f>
        <v>0</v>
      </c>
    </row>
    <row r="20" spans="2:7" ht="22.95" customHeight="1">
      <c r="B20" s="44" t="s">
        <v>33</v>
      </c>
      <c r="C20" s="40" t="str">
        <f>IF('NoteR2 Generale'!$H10=0,"",'NoteR2 Generale'!$H10)</f>
        <v/>
      </c>
      <c r="D20" s="47" t="str">
        <f>IF('NoteR2 Generale'!$G10=0,"",'NoteR2 Generale'!$G10)</f>
        <v/>
      </c>
      <c r="E20" s="48" t="str">
        <f>IF('NoteR2 Generale'!$E10=0,"",'NoteR2 Generale'!$E10)</f>
        <v/>
      </c>
      <c r="F20" s="49" t="str">
        <f>IF('NoteR2 Generale'!$F10=0,"",'NoteR2 Generale'!$F10)</f>
        <v/>
      </c>
      <c r="G20" s="41">
        <f>+'NoteR2 Generale'!I10</f>
        <v>0</v>
      </c>
    </row>
    <row r="21" spans="2:7" ht="22.95" customHeight="1">
      <c r="B21" s="44" t="s">
        <v>34</v>
      </c>
      <c r="C21" s="40" t="str">
        <f>IF('NoteR2 Generale'!$H11=0,"",'NoteR2 Generale'!$H11)</f>
        <v/>
      </c>
      <c r="D21" s="47" t="str">
        <f>IF('NoteR2 Generale'!$G11=0,"",'NoteR2 Generale'!$G11)</f>
        <v/>
      </c>
      <c r="E21" s="48" t="str">
        <f>IF('NoteR2 Generale'!$E11=0,"",'NoteR2 Generale'!$E11)</f>
        <v/>
      </c>
      <c r="F21" s="49" t="str">
        <f>IF('NoteR2 Generale'!$F11=0,"",'NoteR2 Generale'!$F11)</f>
        <v/>
      </c>
      <c r="G21" s="41">
        <f>+'NoteR2 Generale'!I11</f>
        <v>0</v>
      </c>
    </row>
    <row r="22" spans="2:7" ht="22.95" customHeight="1">
      <c r="B22" s="44" t="s">
        <v>35</v>
      </c>
      <c r="C22" s="40" t="str">
        <f>IF('NoteR2 Generale'!$H12=0,"",'NoteR2 Generale'!$H12)</f>
        <v/>
      </c>
      <c r="D22" s="47" t="str">
        <f>IF('NoteR2 Generale'!$G12=0,"",'NoteR2 Generale'!$G12)</f>
        <v/>
      </c>
      <c r="E22" s="48" t="str">
        <f>IF('NoteR2 Generale'!$E12=0,"",'NoteR2 Generale'!$E12)</f>
        <v/>
      </c>
      <c r="F22" s="49" t="str">
        <f>IF('NoteR2 Generale'!$F12=0,"",'NoteR2 Generale'!$F12)</f>
        <v/>
      </c>
      <c r="G22" s="41">
        <f>+'NoteR2 Generale'!I12</f>
        <v>0</v>
      </c>
    </row>
    <row r="23" spans="2:7" ht="22.95" customHeight="1">
      <c r="B23" s="44" t="s">
        <v>36</v>
      </c>
      <c r="C23" s="40" t="str">
        <f>IF('NoteR2 Generale'!$H13=0,"",'NoteR2 Generale'!$H13)</f>
        <v/>
      </c>
      <c r="D23" s="47" t="str">
        <f>IF('NoteR2 Generale'!$G13=0,"",'NoteR2 Generale'!$G13)</f>
        <v/>
      </c>
      <c r="E23" s="48" t="str">
        <f>IF('NoteR2 Generale'!$E13=0,"",'NoteR2 Generale'!$E13)</f>
        <v/>
      </c>
      <c r="F23" s="49" t="str">
        <f>IF('NoteR2 Generale'!$F13=0,"",'NoteR2 Generale'!$F13)</f>
        <v/>
      </c>
      <c r="G23" s="41">
        <f>+'NoteR2 Generale'!I13</f>
        <v>0</v>
      </c>
    </row>
    <row r="24" spans="2:7" ht="22.95" customHeight="1">
      <c r="B24" s="44" t="s">
        <v>37</v>
      </c>
      <c r="C24" s="40" t="str">
        <f>IF('NoteR2 Generale'!$H14=0,"",'NoteR2 Generale'!$H14)</f>
        <v/>
      </c>
      <c r="D24" s="47" t="str">
        <f>IF('NoteR2 Generale'!$G14=0,"",'NoteR2 Generale'!$G14)</f>
        <v/>
      </c>
      <c r="E24" s="48" t="str">
        <f>IF('NoteR2 Generale'!$E14=0,"",'NoteR2 Generale'!$E14)</f>
        <v/>
      </c>
      <c r="F24" s="49" t="str">
        <f>IF('NoteR2 Generale'!$F14=0,"",'NoteR2 Generale'!$F14)</f>
        <v/>
      </c>
      <c r="G24" s="41">
        <f>+'NoteR2 Generale'!I14</f>
        <v>0</v>
      </c>
    </row>
    <row r="25" spans="2:7" ht="22.95" customHeight="1">
      <c r="B25" s="44" t="s">
        <v>38</v>
      </c>
      <c r="C25" s="40" t="str">
        <f>IF('NoteR2 Generale'!$H15=0,"",'NoteR2 Generale'!$H15)</f>
        <v/>
      </c>
      <c r="D25" s="47" t="str">
        <f>IF('NoteR2 Generale'!$G15=0,"",'NoteR2 Generale'!$G15)</f>
        <v/>
      </c>
      <c r="E25" s="48" t="str">
        <f>IF('NoteR2 Generale'!$E15=0,"",'NoteR2 Generale'!$E15)</f>
        <v/>
      </c>
      <c r="F25" s="49" t="str">
        <f>IF('NoteR2 Generale'!$F15=0,"",'NoteR2 Generale'!$F15)</f>
        <v/>
      </c>
      <c r="G25" s="41">
        <f>+'NoteR2 Generale'!I15</f>
        <v>0</v>
      </c>
    </row>
    <row r="26" spans="2:7" ht="22.95" customHeight="1">
      <c r="B26" s="44" t="s">
        <v>39</v>
      </c>
      <c r="C26" s="40" t="str">
        <f>IF('NoteR2 Generale'!$H16=0,"",'NoteR2 Generale'!$H16)</f>
        <v/>
      </c>
      <c r="D26" s="47" t="str">
        <f>IF('NoteR2 Generale'!$G16=0,"",'NoteR2 Generale'!$G16)</f>
        <v/>
      </c>
      <c r="E26" s="48" t="str">
        <f>IF('NoteR2 Generale'!$E16=0,"",'NoteR2 Generale'!$E16)</f>
        <v/>
      </c>
      <c r="F26" s="49" t="str">
        <f>IF('NoteR2 Generale'!$F16=0,"",'NoteR2 Generale'!$F16)</f>
        <v/>
      </c>
      <c r="G26" s="41">
        <f>+'NoteR2 Generale'!I16</f>
        <v>0</v>
      </c>
    </row>
    <row r="27" spans="2:7" ht="22.95" customHeight="1">
      <c r="B27" s="44" t="s">
        <v>40</v>
      </c>
      <c r="C27" s="40" t="str">
        <f>IF('NoteR2 Generale'!$H17=0,"",'NoteR2 Generale'!$H17)</f>
        <v/>
      </c>
      <c r="D27" s="47" t="str">
        <f>IF('NoteR2 Generale'!$G17=0,"",'NoteR2 Generale'!$G17)</f>
        <v/>
      </c>
      <c r="E27" s="48" t="str">
        <f>IF('NoteR2 Generale'!$E17=0,"",'NoteR2 Generale'!$E17)</f>
        <v/>
      </c>
      <c r="F27" s="49" t="str">
        <f>IF('NoteR2 Generale'!$F17=0,"",'NoteR2 Generale'!$F17)</f>
        <v/>
      </c>
      <c r="G27" s="41">
        <f>+'NoteR2 Generale'!I17</f>
        <v>0</v>
      </c>
    </row>
    <row r="28" spans="2:7" ht="22.95" customHeight="1">
      <c r="B28" s="44" t="s">
        <v>41</v>
      </c>
      <c r="C28" s="40" t="str">
        <f>IF('NoteR2 Generale'!$H18=0,"",'NoteR2 Generale'!$H18)</f>
        <v/>
      </c>
      <c r="D28" s="47" t="str">
        <f>IF('NoteR2 Generale'!$G18=0,"",'NoteR2 Generale'!$G18)</f>
        <v/>
      </c>
      <c r="E28" s="48" t="str">
        <f>IF('NoteR2 Generale'!$E18=0,"",'NoteR2 Generale'!$E18)</f>
        <v/>
      </c>
      <c r="F28" s="49" t="str">
        <f>IF('NoteR2 Generale'!$F18=0,"",'NoteR2 Generale'!$F18)</f>
        <v/>
      </c>
      <c r="G28" s="41">
        <f>+'NoteR2 Generale'!I18</f>
        <v>0</v>
      </c>
    </row>
    <row r="29" spans="2:7" ht="22.95" customHeight="1">
      <c r="B29" s="44" t="s">
        <v>42</v>
      </c>
      <c r="C29" s="40" t="str">
        <f>IF('NoteR2 Generale'!$H19=0,"",'NoteR2 Generale'!$H19)</f>
        <v/>
      </c>
      <c r="D29" s="47" t="str">
        <f>IF('NoteR2 Generale'!$G19=0,"",'NoteR2 Generale'!$G19)</f>
        <v/>
      </c>
      <c r="E29" s="48" t="str">
        <f>IF('NoteR2 Generale'!$E19=0,"",'NoteR2 Generale'!$E19)</f>
        <v/>
      </c>
      <c r="F29" s="49" t="str">
        <f>IF('NoteR2 Generale'!$F19=0,"",'NoteR2 Generale'!$F19)</f>
        <v/>
      </c>
      <c r="G29" s="41">
        <f>+'NoteR2 Generale'!I19</f>
        <v>0</v>
      </c>
    </row>
    <row r="30" spans="2:7" ht="22.95" customHeight="1">
      <c r="B30" s="44" t="s">
        <v>43</v>
      </c>
      <c r="C30" s="40" t="str">
        <f>IF('NoteR2 Generale'!$H20=0,"",'NoteR2 Generale'!$H20)</f>
        <v/>
      </c>
      <c r="D30" s="47" t="str">
        <f>IF('NoteR2 Generale'!$G20=0,"",'NoteR2 Generale'!$G20)</f>
        <v/>
      </c>
      <c r="E30" s="48" t="str">
        <f>IF('NoteR2 Generale'!$E20=0,"",'NoteR2 Generale'!$E20)</f>
        <v/>
      </c>
      <c r="F30" s="49" t="str">
        <f>IF('NoteR2 Generale'!$F20=0,"",'NoteR2 Generale'!$F20)</f>
        <v/>
      </c>
      <c r="G30" s="41">
        <f>+'NoteR2 Generale'!I20</f>
        <v>0</v>
      </c>
    </row>
    <row r="31" spans="2:7" ht="22.95" customHeight="1">
      <c r="B31" s="44" t="s">
        <v>44</v>
      </c>
      <c r="C31" s="40" t="str">
        <f>IF('NoteR2 Generale'!$H21=0,"",'NoteR2 Generale'!$H21)</f>
        <v/>
      </c>
      <c r="D31" s="47" t="str">
        <f>IF('NoteR2 Generale'!$G21=0,"",'NoteR2 Generale'!$G21)</f>
        <v/>
      </c>
      <c r="E31" s="48" t="str">
        <f>IF('NoteR2 Generale'!$E21=0,"",'NoteR2 Generale'!$E21)</f>
        <v/>
      </c>
      <c r="F31" s="49" t="str">
        <f>IF('NoteR2 Generale'!$F21=0,"",'NoteR2 Generale'!$F21)</f>
        <v/>
      </c>
      <c r="G31" s="41">
        <f>+'NoteR2 Generale'!I21</f>
        <v>0</v>
      </c>
    </row>
    <row r="32" spans="2:7" ht="22.95" customHeight="1">
      <c r="B32" s="44" t="s">
        <v>45</v>
      </c>
      <c r="C32" s="40" t="str">
        <f>IF('NoteR2 Generale'!$H22=0,"",'NoteR2 Generale'!$H22)</f>
        <v/>
      </c>
      <c r="D32" s="47" t="str">
        <f>IF('NoteR2 Generale'!$G22=0,"",'NoteR2 Generale'!$G22)</f>
        <v/>
      </c>
      <c r="E32" s="48" t="str">
        <f>IF('NoteR2 Generale'!$E22=0,"",'NoteR2 Generale'!$E22)</f>
        <v/>
      </c>
      <c r="F32" s="49" t="str">
        <f>IF('NoteR2 Generale'!$F22=0,"",'NoteR2 Generale'!$F22)</f>
        <v/>
      </c>
      <c r="G32" s="41">
        <f>+'NoteR2 Generale'!I22</f>
        <v>0</v>
      </c>
    </row>
    <row r="33" spans="2:7" ht="22.95" customHeight="1">
      <c r="B33" s="44" t="s">
        <v>46</v>
      </c>
      <c r="C33" s="40" t="str">
        <f>IF('NoteR2 Generale'!$H23=0,"",'NoteR2 Generale'!$H23)</f>
        <v/>
      </c>
      <c r="D33" s="47" t="str">
        <f>IF('NoteR2 Generale'!$G23=0,"",'NoteR2 Generale'!$G23)</f>
        <v/>
      </c>
      <c r="E33" s="48" t="str">
        <f>IF('NoteR2 Generale'!$E23=0,"",'NoteR2 Generale'!$E23)</f>
        <v/>
      </c>
      <c r="F33" s="49" t="str">
        <f>IF('NoteR2 Generale'!$F23=0,"",'NoteR2 Generale'!$F23)</f>
        <v/>
      </c>
      <c r="G33" s="41">
        <f>+'NoteR2 Generale'!I23</f>
        <v>0</v>
      </c>
    </row>
    <row r="34" spans="2:7" ht="22.95" customHeight="1">
      <c r="B34" s="44" t="s">
        <v>47</v>
      </c>
      <c r="C34" s="40" t="str">
        <f>IF('NoteR2 Generale'!$H24=0,"",'NoteR2 Generale'!$H24)</f>
        <v/>
      </c>
      <c r="D34" s="47" t="str">
        <f>IF('NoteR2 Generale'!$G24=0,"",'NoteR2 Generale'!$G24)</f>
        <v/>
      </c>
      <c r="E34" s="48" t="str">
        <f>IF('NoteR2 Generale'!$E24=0,"",'NoteR2 Generale'!$E24)</f>
        <v/>
      </c>
      <c r="F34" s="49" t="str">
        <f>IF('NoteR2 Generale'!$F24=0,"",'NoteR2 Generale'!$F24)</f>
        <v/>
      </c>
      <c r="G34" s="41">
        <f>+'NoteR2 Generale'!I24</f>
        <v>0</v>
      </c>
    </row>
    <row r="35" spans="2:7" ht="22.95" customHeight="1">
      <c r="B35" s="44" t="s">
        <v>48</v>
      </c>
      <c r="C35" s="40" t="str">
        <f>IF('NoteR2 Generale'!$H25=0,"",'NoteR2 Generale'!$H25)</f>
        <v/>
      </c>
      <c r="D35" s="47" t="str">
        <f>IF('NoteR2 Generale'!$G25=0,"",'NoteR2 Generale'!$G25)</f>
        <v/>
      </c>
      <c r="E35" s="48" t="str">
        <f>IF('NoteR2 Generale'!$E25=0,"",'NoteR2 Generale'!$E25)</f>
        <v/>
      </c>
      <c r="F35" s="49" t="str">
        <f>IF('NoteR2 Generale'!$F25=0,"",'NoteR2 Generale'!$F25)</f>
        <v/>
      </c>
      <c r="G35" s="41">
        <f>+'NoteR2 Generale'!I25</f>
        <v>0</v>
      </c>
    </row>
    <row r="36" spans="2:7" ht="22.95" customHeight="1">
      <c r="B36" s="44" t="s">
        <v>49</v>
      </c>
      <c r="C36" s="40" t="str">
        <f>IF('NoteR2 Generale'!$H26=0,"",'NoteR2 Generale'!$H26)</f>
        <v/>
      </c>
      <c r="D36" s="47" t="str">
        <f>IF('NoteR2 Generale'!$G26=0,"",'NoteR2 Generale'!$G26)</f>
        <v/>
      </c>
      <c r="E36" s="48" t="str">
        <f>IF('NoteR2 Generale'!$E26=0,"",'NoteR2 Generale'!$E26)</f>
        <v/>
      </c>
      <c r="F36" s="49" t="str">
        <f>IF('NoteR2 Generale'!$F26=0,"",'NoteR2 Generale'!$F26)</f>
        <v/>
      </c>
      <c r="G36" s="41">
        <f>+'NoteR2 Generale'!I26</f>
        <v>0</v>
      </c>
    </row>
    <row r="37" spans="2:7" ht="22.95" customHeight="1">
      <c r="B37" s="44" t="s">
        <v>50</v>
      </c>
      <c r="C37" s="40" t="str">
        <f>IF('NoteR2 Generale'!$H27=0,"",'NoteR2 Generale'!$H27)</f>
        <v/>
      </c>
      <c r="D37" s="47" t="str">
        <f>IF('NoteR2 Generale'!$G27=0,"",'NoteR2 Generale'!$G27)</f>
        <v/>
      </c>
      <c r="E37" s="48" t="str">
        <f>IF('NoteR2 Generale'!$E27=0,"",'NoteR2 Generale'!$E27)</f>
        <v/>
      </c>
      <c r="F37" s="49" t="str">
        <f>IF('NoteR2 Generale'!$F27=0,"",'NoteR2 Generale'!$F27)</f>
        <v/>
      </c>
      <c r="G37" s="41">
        <f>+'NoteR2 Generale'!I27</f>
        <v>0</v>
      </c>
    </row>
    <row r="38" spans="2:7" ht="22.95" customHeight="1">
      <c r="B38" s="44" t="s">
        <v>51</v>
      </c>
      <c r="C38" s="40" t="str">
        <f>IF('NoteR2 Generale'!$H28=0,"",'NoteR2 Generale'!$H28)</f>
        <v/>
      </c>
      <c r="D38" s="47" t="str">
        <f>IF('NoteR2 Generale'!$G28=0,"",'NoteR2 Generale'!$G28)</f>
        <v/>
      </c>
      <c r="E38" s="48" t="str">
        <f>IF('NoteR2 Generale'!$E28=0,"",'NoteR2 Generale'!$E28)</f>
        <v/>
      </c>
      <c r="F38" s="49" t="str">
        <f>IF('NoteR2 Generale'!$F28=0,"",'NoteR2 Generale'!$F28)</f>
        <v/>
      </c>
      <c r="G38" s="41">
        <f>+'NoteR2 Generale'!I28</f>
        <v>0</v>
      </c>
    </row>
    <row r="39" spans="2:7" ht="22.95" customHeight="1">
      <c r="B39" s="44" t="s">
        <v>52</v>
      </c>
      <c r="C39" s="40" t="str">
        <f>IF('NoteR2 Generale'!$H29=0,"",'NoteR2 Generale'!$H29)</f>
        <v/>
      </c>
      <c r="D39" s="47" t="str">
        <f>IF('NoteR2 Generale'!$G29=0,"",'NoteR2 Generale'!$G29)</f>
        <v/>
      </c>
      <c r="E39" s="48" t="str">
        <f>IF('NoteR2 Generale'!$E29=0,"",'NoteR2 Generale'!$E29)</f>
        <v/>
      </c>
      <c r="F39" s="49" t="str">
        <f>IF('NoteR2 Generale'!$F29=0,"",'NoteR2 Generale'!$F29)</f>
        <v/>
      </c>
      <c r="G39" s="41">
        <f>+'NoteR2 Generale'!I29</f>
        <v>0</v>
      </c>
    </row>
    <row r="40" spans="2:7" ht="22.95" customHeight="1">
      <c r="B40" s="44" t="s">
        <v>53</v>
      </c>
      <c r="C40" s="40" t="str">
        <f>IF('NoteR2 Generale'!$H30=0,"",'NoteR2 Generale'!$H30)</f>
        <v/>
      </c>
      <c r="D40" s="47" t="str">
        <f>IF('NoteR2 Generale'!$G30=0,"",'NoteR2 Generale'!$G30)</f>
        <v/>
      </c>
      <c r="E40" s="48" t="str">
        <f>IF('NoteR2 Generale'!$E30=0,"",'NoteR2 Generale'!$E30)</f>
        <v/>
      </c>
      <c r="F40" s="49" t="str">
        <f>IF('NoteR2 Generale'!$F30=0,"",'NoteR2 Generale'!$F30)</f>
        <v/>
      </c>
      <c r="G40" s="41">
        <f>+'NoteR2 Generale'!I30</f>
        <v>0</v>
      </c>
    </row>
    <row r="41" spans="2:7" ht="22.95" customHeight="1">
      <c r="B41" s="44" t="s">
        <v>54</v>
      </c>
      <c r="C41" s="40" t="str">
        <f>IF('NoteR2 Generale'!$H31=0,"",'NoteR2 Generale'!$H31)</f>
        <v/>
      </c>
      <c r="D41" s="47" t="str">
        <f>IF('NoteR2 Generale'!$G31=0,"",'NoteR2 Generale'!$G31)</f>
        <v/>
      </c>
      <c r="E41" s="48" t="str">
        <f>IF('NoteR2 Generale'!$E31=0,"",'NoteR2 Generale'!$E31)</f>
        <v/>
      </c>
      <c r="F41" s="49" t="str">
        <f>IF('NoteR2 Generale'!$F31=0,"",'NoteR2 Generale'!$F31)</f>
        <v/>
      </c>
      <c r="G41" s="41">
        <f>+'NoteR2 Generale'!I31</f>
        <v>0</v>
      </c>
    </row>
    <row r="42" spans="2:7" ht="22.95" customHeight="1">
      <c r="B42" s="44" t="s">
        <v>55</v>
      </c>
      <c r="C42" s="40" t="str">
        <f>IF('NoteR2 Generale'!$H32=0,"",'NoteR2 Generale'!$H32)</f>
        <v/>
      </c>
      <c r="D42" s="47" t="str">
        <f>IF('NoteR2 Generale'!$G32=0,"",'NoteR2 Generale'!$G32)</f>
        <v/>
      </c>
      <c r="E42" s="48" t="str">
        <f>IF('NoteR2 Generale'!$E32=0,"",'NoteR2 Generale'!$E32)</f>
        <v/>
      </c>
      <c r="F42" s="49" t="str">
        <f>IF('NoteR2 Generale'!$F32=0,"",'NoteR2 Generale'!$F32)</f>
        <v/>
      </c>
      <c r="G42" s="41">
        <f>+'NoteR2 Generale'!I32</f>
        <v>0</v>
      </c>
    </row>
    <row r="43" spans="2:7" ht="22.95" customHeight="1">
      <c r="B43" s="44" t="s">
        <v>56</v>
      </c>
      <c r="C43" s="40" t="str">
        <f>IF('NoteR2 Generale'!$H33=0,"",'NoteR2 Generale'!$H33)</f>
        <v/>
      </c>
      <c r="D43" s="47" t="str">
        <f>IF('NoteR2 Generale'!$G33=0,"",'NoteR2 Generale'!$G33)</f>
        <v/>
      </c>
      <c r="E43" s="48" t="str">
        <f>IF('NoteR2 Generale'!$E33=0,"",'NoteR2 Generale'!$E33)</f>
        <v/>
      </c>
      <c r="F43" s="49" t="str">
        <f>IF('NoteR2 Generale'!$F33=0,"",'NoteR2 Generale'!$F33)</f>
        <v/>
      </c>
      <c r="G43" s="41">
        <f>+'NoteR2 Generale'!I33</f>
        <v>0</v>
      </c>
    </row>
    <row r="44" spans="2:7" ht="70.95" customHeight="1">
      <c r="B44" s="139" t="s">
        <v>107</v>
      </c>
      <c r="C44" s="140"/>
      <c r="D44" s="140"/>
      <c r="E44" s="140"/>
      <c r="F44" s="140"/>
      <c r="G44" s="141"/>
    </row>
    <row r="45" spans="2:7" ht="22.05" customHeight="1">
      <c r="D45" s="22"/>
      <c r="E45" s="22"/>
      <c r="F45" s="22"/>
    </row>
    <row r="46" spans="2:7" ht="11.4">
      <c r="D46" s="22"/>
      <c r="E46" s="22"/>
      <c r="F46" s="22"/>
    </row>
    <row r="48" spans="2:7" ht="33" customHeight="1">
      <c r="B48" s="146" t="s">
        <v>16</v>
      </c>
      <c r="C48" s="147"/>
      <c r="D48" s="147"/>
      <c r="E48" s="147"/>
      <c r="F48" s="147"/>
      <c r="G48" s="147"/>
    </row>
    <row r="49" spans="2:7" ht="22.95" customHeight="1">
      <c r="B49" s="132" t="s">
        <v>17</v>
      </c>
      <c r="C49" s="133"/>
      <c r="D49" s="133"/>
      <c r="E49" s="133"/>
      <c r="F49" s="133"/>
      <c r="G49" s="133"/>
    </row>
    <row r="50" spans="2:7" ht="22.95" customHeight="1">
      <c r="B50" s="133"/>
      <c r="C50" s="133"/>
      <c r="D50" s="133"/>
      <c r="E50" s="133"/>
      <c r="F50" s="133"/>
      <c r="G50" s="133"/>
    </row>
    <row r="51" spans="2:7" ht="22.95" customHeight="1">
      <c r="B51" s="130" t="s">
        <v>58</v>
      </c>
      <c r="C51" s="130"/>
      <c r="D51" s="130"/>
      <c r="E51" s="130"/>
      <c r="F51" s="130"/>
      <c r="G51" s="130"/>
    </row>
    <row r="52" spans="2:7" ht="22.95" customHeight="1">
      <c r="B52" s="130" t="s">
        <v>59</v>
      </c>
      <c r="C52" s="130"/>
      <c r="D52" s="130"/>
      <c r="E52" s="130"/>
      <c r="F52" s="130"/>
      <c r="G52" s="130"/>
    </row>
    <row r="53" spans="2:7" ht="22.95" customHeight="1">
      <c r="B53" s="135" t="s">
        <v>60</v>
      </c>
      <c r="C53" s="135"/>
      <c r="D53" s="135"/>
      <c r="E53" s="135"/>
      <c r="F53" s="135"/>
      <c r="G53" s="135"/>
    </row>
    <row r="54" spans="2:7" ht="22.95" customHeight="1">
      <c r="B54" s="136" t="s">
        <v>61</v>
      </c>
      <c r="C54" s="135"/>
      <c r="D54" s="135"/>
      <c r="E54" s="135"/>
      <c r="F54" s="135"/>
      <c r="G54" s="135"/>
    </row>
    <row r="55" spans="2:7" ht="18" customHeight="1">
      <c r="B55" s="142"/>
      <c r="C55" s="142"/>
      <c r="D55" s="142"/>
      <c r="E55" s="142"/>
      <c r="F55" s="142"/>
      <c r="G55" s="142"/>
    </row>
    <row r="56" spans="2:7" ht="24" customHeight="1">
      <c r="B56" s="137" t="s">
        <v>108</v>
      </c>
      <c r="C56" s="138"/>
      <c r="D56" s="138"/>
      <c r="E56" s="138"/>
      <c r="F56" s="138"/>
      <c r="G56" s="138"/>
    </row>
    <row r="57" spans="2:7" ht="51" customHeight="1">
      <c r="B57" s="43" t="s">
        <v>21</v>
      </c>
      <c r="C57" s="24" t="s">
        <v>22</v>
      </c>
      <c r="D57" s="25" t="s">
        <v>23</v>
      </c>
      <c r="E57" s="39" t="s">
        <v>24</v>
      </c>
      <c r="F57" s="39" t="s">
        <v>25</v>
      </c>
      <c r="G57" s="39" t="s">
        <v>26</v>
      </c>
    </row>
    <row r="58" spans="2:7" ht="22.95" customHeight="1">
      <c r="B58" s="31" t="s">
        <v>65</v>
      </c>
      <c r="C58" s="40" t="str">
        <f>IF('NoteR2 Generale'!$H34=0,"",'NoteR2 Generale'!$H34)</f>
        <v/>
      </c>
      <c r="D58" s="47" t="str">
        <f>IF('NoteR2 Generale'!$G34=0,"",'NoteR2 Generale'!$G34)</f>
        <v/>
      </c>
      <c r="E58" s="48" t="str">
        <f>IF('NoteR2 Generale'!$E34=0,"",'NoteR2 Generale'!$E34)</f>
        <v/>
      </c>
      <c r="F58" s="49" t="str">
        <f>IF('NoteR2 Generale'!$F34=0,"",'NoteR2 Generale'!$F34)</f>
        <v/>
      </c>
      <c r="G58" s="41">
        <f>+'NoteR2 Generale'!I34</f>
        <v>0</v>
      </c>
    </row>
    <row r="59" spans="2:7" ht="22.95" customHeight="1">
      <c r="B59" s="31" t="s">
        <v>66</v>
      </c>
      <c r="C59" s="40" t="str">
        <f>IF('NoteR2 Generale'!$H35=0,"",'NoteR2 Generale'!$H35)</f>
        <v/>
      </c>
      <c r="D59" s="47" t="str">
        <f>IF('NoteR2 Generale'!$G35=0,"",'NoteR2 Generale'!$G35)</f>
        <v/>
      </c>
      <c r="E59" s="48" t="str">
        <f>IF('NoteR2 Generale'!$E35=0,"",'NoteR2 Generale'!$E35)</f>
        <v/>
      </c>
      <c r="F59" s="49" t="str">
        <f>IF('NoteR2 Generale'!$F35=0,"",'NoteR2 Generale'!$F35)</f>
        <v/>
      </c>
      <c r="G59" s="41">
        <f>+'NoteR2 Generale'!I35</f>
        <v>0</v>
      </c>
    </row>
    <row r="60" spans="2:7" ht="22.95" customHeight="1">
      <c r="B60" s="31" t="s">
        <v>67</v>
      </c>
      <c r="C60" s="40" t="str">
        <f>IF('NoteR2 Generale'!$H36=0,"",'NoteR2 Generale'!$H36)</f>
        <v/>
      </c>
      <c r="D60" s="47" t="str">
        <f>IF('NoteR2 Generale'!$G36=0,"",'NoteR2 Generale'!$G36)</f>
        <v/>
      </c>
      <c r="E60" s="48" t="str">
        <f>IF('NoteR2 Generale'!$E36=0,"",'NoteR2 Generale'!$E36)</f>
        <v/>
      </c>
      <c r="F60" s="49" t="str">
        <f>IF('NoteR2 Generale'!$F36=0,"",'NoteR2 Generale'!$F36)</f>
        <v/>
      </c>
      <c r="G60" s="41">
        <f>+'NoteR2 Generale'!I36</f>
        <v>0</v>
      </c>
    </row>
    <row r="61" spans="2:7" ht="22.95" customHeight="1">
      <c r="B61" s="31" t="s">
        <v>68</v>
      </c>
      <c r="C61" s="40" t="str">
        <f>IF('NoteR2 Generale'!$H37=0,"",'NoteR2 Generale'!$H37)</f>
        <v/>
      </c>
      <c r="D61" s="47" t="str">
        <f>IF('NoteR2 Generale'!$G37=0,"",'NoteR2 Generale'!$G37)</f>
        <v/>
      </c>
      <c r="E61" s="48" t="str">
        <f>IF('NoteR2 Generale'!$E37=0,"",'NoteR2 Generale'!$E37)</f>
        <v/>
      </c>
      <c r="F61" s="49" t="str">
        <f>IF('NoteR2 Generale'!$F37=0,"",'NoteR2 Generale'!$F37)</f>
        <v/>
      </c>
      <c r="G61" s="41">
        <f>+'NoteR2 Generale'!I37</f>
        <v>0</v>
      </c>
    </row>
    <row r="62" spans="2:7" ht="22.95" customHeight="1">
      <c r="B62" s="31" t="s">
        <v>69</v>
      </c>
      <c r="C62" s="40" t="str">
        <f>IF('NoteR2 Generale'!$H38=0,"",'NoteR2 Generale'!$H38)</f>
        <v/>
      </c>
      <c r="D62" s="47" t="str">
        <f>IF('NoteR2 Generale'!$G38=0,"",'NoteR2 Generale'!$G38)</f>
        <v/>
      </c>
      <c r="E62" s="48" t="str">
        <f>IF('NoteR2 Generale'!$E38=0,"",'NoteR2 Generale'!$E38)</f>
        <v/>
      </c>
      <c r="F62" s="49" t="str">
        <f>IF('NoteR2 Generale'!$F38=0,"",'NoteR2 Generale'!$F38)</f>
        <v/>
      </c>
      <c r="G62" s="41">
        <f>+'NoteR2 Generale'!I38</f>
        <v>0</v>
      </c>
    </row>
    <row r="63" spans="2:7" ht="22.95" customHeight="1">
      <c r="B63" s="31" t="s">
        <v>70</v>
      </c>
      <c r="C63" s="40" t="str">
        <f>IF('NoteR2 Generale'!$H39=0,"",'NoteR2 Generale'!$H39)</f>
        <v/>
      </c>
      <c r="D63" s="47" t="str">
        <f>IF('NoteR2 Generale'!$G39=0,"",'NoteR2 Generale'!$G39)</f>
        <v/>
      </c>
      <c r="E63" s="48" t="str">
        <f>IF('NoteR2 Generale'!$E39=0,"",'NoteR2 Generale'!$E39)</f>
        <v/>
      </c>
      <c r="F63" s="49" t="str">
        <f>IF('NoteR2 Generale'!$F39=0,"",'NoteR2 Generale'!$F39)</f>
        <v/>
      </c>
      <c r="G63" s="41">
        <f>+'NoteR2 Generale'!I39</f>
        <v>0</v>
      </c>
    </row>
    <row r="64" spans="2:7" ht="22.95" customHeight="1">
      <c r="B64" s="31" t="s">
        <v>71</v>
      </c>
      <c r="C64" s="40" t="str">
        <f>IF('NoteR2 Generale'!$H40=0,"",'NoteR2 Generale'!$H40)</f>
        <v/>
      </c>
      <c r="D64" s="47" t="str">
        <f>IF('NoteR2 Generale'!$G40=0,"",'NoteR2 Generale'!$G40)</f>
        <v/>
      </c>
      <c r="E64" s="48" t="str">
        <f>IF('NoteR2 Generale'!$E40=0,"",'NoteR2 Generale'!$E40)</f>
        <v/>
      </c>
      <c r="F64" s="49" t="str">
        <f>IF('NoteR2 Generale'!$F40=0,"",'NoteR2 Generale'!$F40)</f>
        <v/>
      </c>
      <c r="G64" s="41">
        <f>+'NoteR2 Generale'!I40</f>
        <v>0</v>
      </c>
    </row>
    <row r="65" spans="2:7" ht="22.95" customHeight="1">
      <c r="B65" s="31" t="s">
        <v>72</v>
      </c>
      <c r="C65" s="40" t="str">
        <f>IF('NoteR2 Generale'!$H41=0,"",'NoteR2 Generale'!$H41)</f>
        <v/>
      </c>
      <c r="D65" s="47" t="str">
        <f>IF('NoteR2 Generale'!$G41=0,"",'NoteR2 Generale'!$G41)</f>
        <v/>
      </c>
      <c r="E65" s="48" t="str">
        <f>IF('NoteR2 Generale'!$E41=0,"",'NoteR2 Generale'!$E41)</f>
        <v/>
      </c>
      <c r="F65" s="49" t="str">
        <f>IF('NoteR2 Generale'!$F41=0,"",'NoteR2 Generale'!$F41)</f>
        <v/>
      </c>
      <c r="G65" s="41">
        <f>+'NoteR2 Generale'!I41</f>
        <v>0</v>
      </c>
    </row>
    <row r="66" spans="2:7" ht="22.95" customHeight="1">
      <c r="B66" s="31" t="s">
        <v>73</v>
      </c>
      <c r="C66" s="40" t="str">
        <f>IF('NoteR2 Generale'!$H42=0,"",'NoteR2 Generale'!$H42)</f>
        <v/>
      </c>
      <c r="D66" s="47" t="str">
        <f>IF('NoteR2 Generale'!$G42=0,"",'NoteR2 Generale'!$G42)</f>
        <v/>
      </c>
      <c r="E66" s="48" t="str">
        <f>IF('NoteR2 Generale'!$E42=0,"",'NoteR2 Generale'!$E42)</f>
        <v/>
      </c>
      <c r="F66" s="49" t="str">
        <f>IF('NoteR2 Generale'!$F42=0,"",'NoteR2 Generale'!$F42)</f>
        <v/>
      </c>
      <c r="G66" s="41">
        <f>+'NoteR2 Generale'!I42</f>
        <v>0</v>
      </c>
    </row>
    <row r="67" spans="2:7" ht="22.95" customHeight="1">
      <c r="B67" s="31" t="s">
        <v>74</v>
      </c>
      <c r="C67" s="40" t="str">
        <f>IF('NoteR2 Generale'!$H43=0,"",'NoteR2 Generale'!$H43)</f>
        <v/>
      </c>
      <c r="D67" s="47" t="str">
        <f>IF('NoteR2 Generale'!$G43=0,"",'NoteR2 Generale'!$G43)</f>
        <v/>
      </c>
      <c r="E67" s="48" t="str">
        <f>IF('NoteR2 Generale'!$E43=0,"",'NoteR2 Generale'!$E43)</f>
        <v/>
      </c>
      <c r="F67" s="49" t="str">
        <f>IF('NoteR2 Generale'!$F43=0,"",'NoteR2 Generale'!$F43)</f>
        <v/>
      </c>
      <c r="G67" s="41">
        <f>+'NoteR2 Generale'!I43</f>
        <v>0</v>
      </c>
    </row>
    <row r="68" spans="2:7" ht="22.95" customHeight="1">
      <c r="B68" s="31" t="s">
        <v>75</v>
      </c>
      <c r="C68" s="40" t="str">
        <f>IF('NoteR2 Generale'!$H44=0,"",'NoteR2 Generale'!$H44)</f>
        <v/>
      </c>
      <c r="D68" s="47" t="str">
        <f>IF('NoteR2 Generale'!$G44=0,"",'NoteR2 Generale'!$G44)</f>
        <v/>
      </c>
      <c r="E68" s="48" t="str">
        <f>IF('NoteR2 Generale'!$E44=0,"",'NoteR2 Generale'!$E44)</f>
        <v/>
      </c>
      <c r="F68" s="49" t="str">
        <f>IF('NoteR2 Generale'!$F44=0,"",'NoteR2 Generale'!$F44)</f>
        <v/>
      </c>
      <c r="G68" s="41">
        <f>+'NoteR2 Generale'!I44</f>
        <v>0</v>
      </c>
    </row>
    <row r="69" spans="2:7" ht="22.95" customHeight="1">
      <c r="B69" s="31" t="s">
        <v>76</v>
      </c>
      <c r="C69" s="40" t="str">
        <f>IF('NoteR2 Generale'!$H45=0,"",'NoteR2 Generale'!$H45)</f>
        <v/>
      </c>
      <c r="D69" s="47" t="str">
        <f>IF('NoteR2 Generale'!$G45=0,"",'NoteR2 Generale'!$G45)</f>
        <v/>
      </c>
      <c r="E69" s="48" t="str">
        <f>IF('NoteR2 Generale'!$E45=0,"",'NoteR2 Generale'!$E45)</f>
        <v/>
      </c>
      <c r="F69" s="49" t="str">
        <f>IF('NoteR2 Generale'!$F45=0,"",'NoteR2 Generale'!$F45)</f>
        <v/>
      </c>
      <c r="G69" s="41">
        <f>+'NoteR2 Generale'!I45</f>
        <v>0</v>
      </c>
    </row>
    <row r="70" spans="2:7" ht="22.95" customHeight="1">
      <c r="B70" s="31" t="s">
        <v>77</v>
      </c>
      <c r="C70" s="40" t="str">
        <f>IF('NoteR2 Generale'!$H46=0,"",'NoteR2 Generale'!$H46)</f>
        <v/>
      </c>
      <c r="D70" s="47" t="str">
        <f>IF('NoteR2 Generale'!$G46=0,"",'NoteR2 Generale'!$G46)</f>
        <v/>
      </c>
      <c r="E70" s="48" t="str">
        <f>IF('NoteR2 Generale'!$E46=0,"",'NoteR2 Generale'!$E46)</f>
        <v/>
      </c>
      <c r="F70" s="49" t="str">
        <f>IF('NoteR2 Generale'!$F46=0,"",'NoteR2 Generale'!$F46)</f>
        <v/>
      </c>
      <c r="G70" s="41">
        <f>+'NoteR2 Generale'!I46</f>
        <v>0</v>
      </c>
    </row>
    <row r="71" spans="2:7" ht="22.95" customHeight="1">
      <c r="B71" s="31" t="s">
        <v>78</v>
      </c>
      <c r="C71" s="40" t="str">
        <f>IF('NoteR2 Generale'!$H47=0,"",'NoteR2 Generale'!$H47)</f>
        <v/>
      </c>
      <c r="D71" s="47" t="str">
        <f>IF('NoteR2 Generale'!$G47=0,"",'NoteR2 Generale'!$G47)</f>
        <v/>
      </c>
      <c r="E71" s="48" t="str">
        <f>IF('NoteR2 Generale'!$E47=0,"",'NoteR2 Generale'!$E47)</f>
        <v/>
      </c>
      <c r="F71" s="49" t="str">
        <f>IF('NoteR2 Generale'!$F47=0,"",'NoteR2 Generale'!$F47)</f>
        <v/>
      </c>
      <c r="G71" s="41">
        <f>+'NoteR2 Generale'!I47</f>
        <v>0</v>
      </c>
    </row>
    <row r="72" spans="2:7" ht="22.95" customHeight="1">
      <c r="B72" s="31" t="s">
        <v>79</v>
      </c>
      <c r="C72" s="40" t="str">
        <f>IF('NoteR2 Generale'!$H48=0,"",'NoteR2 Generale'!$H48)</f>
        <v/>
      </c>
      <c r="D72" s="47" t="str">
        <f>IF('NoteR2 Generale'!$G48=0,"",'NoteR2 Generale'!$G48)</f>
        <v/>
      </c>
      <c r="E72" s="48" t="str">
        <f>IF('NoteR2 Generale'!$E48=0,"",'NoteR2 Generale'!$E48)</f>
        <v/>
      </c>
      <c r="F72" s="49" t="str">
        <f>IF('NoteR2 Generale'!$F48=0,"",'NoteR2 Generale'!$F48)</f>
        <v/>
      </c>
      <c r="G72" s="41">
        <f>+'NoteR2 Generale'!I48</f>
        <v>0</v>
      </c>
    </row>
    <row r="73" spans="2:7" ht="22.95" customHeight="1">
      <c r="B73" s="31" t="s">
        <v>80</v>
      </c>
      <c r="C73" s="40" t="str">
        <f>IF('NoteR2 Generale'!$H49=0,"",'NoteR2 Generale'!$H49)</f>
        <v/>
      </c>
      <c r="D73" s="47" t="str">
        <f>IF('NoteR2 Generale'!$G49=0,"",'NoteR2 Generale'!$G49)</f>
        <v/>
      </c>
      <c r="E73" s="48" t="str">
        <f>IF('NoteR2 Generale'!$E49=0,"",'NoteR2 Generale'!$E49)</f>
        <v/>
      </c>
      <c r="F73" s="49" t="str">
        <f>IF('NoteR2 Generale'!$F49=0,"",'NoteR2 Generale'!$F49)</f>
        <v/>
      </c>
      <c r="G73" s="41">
        <f>+'NoteR2 Generale'!I49</f>
        <v>0</v>
      </c>
    </row>
    <row r="74" spans="2:7" ht="22.95" customHeight="1">
      <c r="B74" s="31" t="s">
        <v>81</v>
      </c>
      <c r="C74" s="40" t="str">
        <f>IF('NoteR2 Generale'!$H50=0,"",'NoteR2 Generale'!$H50)</f>
        <v/>
      </c>
      <c r="D74" s="47" t="str">
        <f>IF('NoteR2 Generale'!$G50=0,"",'NoteR2 Generale'!$G50)</f>
        <v/>
      </c>
      <c r="E74" s="48" t="str">
        <f>IF('NoteR2 Generale'!$E50=0,"",'NoteR2 Generale'!$E50)</f>
        <v/>
      </c>
      <c r="F74" s="49" t="str">
        <f>IF('NoteR2 Generale'!$F50=0,"",'NoteR2 Generale'!$F50)</f>
        <v/>
      </c>
      <c r="G74" s="41">
        <f>+'NoteR2 Generale'!I50</f>
        <v>0</v>
      </c>
    </row>
    <row r="75" spans="2:7" ht="22.95" customHeight="1">
      <c r="B75" s="31" t="s">
        <v>82</v>
      </c>
      <c r="C75" s="40" t="str">
        <f>IF('NoteR2 Generale'!$H51=0,"",'NoteR2 Generale'!$H51)</f>
        <v/>
      </c>
      <c r="D75" s="47" t="str">
        <f>IF('NoteR2 Generale'!$G51=0,"",'NoteR2 Generale'!$G51)</f>
        <v/>
      </c>
      <c r="E75" s="48" t="str">
        <f>IF('NoteR2 Generale'!$E51=0,"",'NoteR2 Generale'!$E51)</f>
        <v/>
      </c>
      <c r="F75" s="49" t="str">
        <f>IF('NoteR2 Generale'!$F51=0,"",'NoteR2 Generale'!$F51)</f>
        <v/>
      </c>
      <c r="G75" s="41">
        <f>+'NoteR2 Generale'!I51</f>
        <v>0</v>
      </c>
    </row>
    <row r="76" spans="2:7" ht="22.95" customHeight="1">
      <c r="B76" s="31" t="s">
        <v>83</v>
      </c>
      <c r="C76" s="40" t="str">
        <f>IF('NoteR2 Generale'!$H52=0,"",'NoteR2 Generale'!$H52)</f>
        <v/>
      </c>
      <c r="D76" s="47" t="str">
        <f>IF('NoteR2 Generale'!$G52=0,"",'NoteR2 Generale'!$G52)</f>
        <v/>
      </c>
      <c r="E76" s="48" t="str">
        <f>IF('NoteR2 Generale'!$E52=0,"",'NoteR2 Generale'!$E52)</f>
        <v/>
      </c>
      <c r="F76" s="49" t="str">
        <f>IF('NoteR2 Generale'!$F52=0,"",'NoteR2 Generale'!$F52)</f>
        <v/>
      </c>
      <c r="G76" s="41">
        <f>+'NoteR2 Generale'!I52</f>
        <v>0</v>
      </c>
    </row>
    <row r="77" spans="2:7" ht="22.95" customHeight="1">
      <c r="B77" s="31" t="s">
        <v>84</v>
      </c>
      <c r="C77" s="40" t="str">
        <f>IF('NoteR2 Generale'!$H53=0,"",'NoteR2 Generale'!$H53)</f>
        <v/>
      </c>
      <c r="D77" s="47" t="str">
        <f>IF('NoteR2 Generale'!$G53=0,"",'NoteR2 Generale'!$G53)</f>
        <v/>
      </c>
      <c r="E77" s="48" t="str">
        <f>IF('NoteR2 Generale'!$E53=0,"",'NoteR2 Generale'!$E53)</f>
        <v/>
      </c>
      <c r="F77" s="49" t="str">
        <f>IF('NoteR2 Generale'!$F53=0,"",'NoteR2 Generale'!$F53)</f>
        <v/>
      </c>
      <c r="G77" s="41">
        <f>+'NoteR2 Generale'!I53</f>
        <v>0</v>
      </c>
    </row>
    <row r="78" spans="2:7" ht="22.95" customHeight="1">
      <c r="B78" s="31" t="s">
        <v>85</v>
      </c>
      <c r="C78" s="40" t="str">
        <f>IF('NoteR2 Generale'!$H54=0,"",'NoteR2 Generale'!$H54)</f>
        <v/>
      </c>
      <c r="D78" s="47" t="str">
        <f>IF('NoteR2 Generale'!$G54=0,"",'NoteR2 Generale'!$G54)</f>
        <v/>
      </c>
      <c r="E78" s="48" t="str">
        <f>IF('NoteR2 Generale'!$E54=0,"",'NoteR2 Generale'!$E54)</f>
        <v/>
      </c>
      <c r="F78" s="49" t="str">
        <f>IF('NoteR2 Generale'!$F54=0,"",'NoteR2 Generale'!$F54)</f>
        <v/>
      </c>
      <c r="G78" s="41">
        <f>+'NoteR2 Generale'!I54</f>
        <v>0</v>
      </c>
    </row>
    <row r="79" spans="2:7" ht="22.95" customHeight="1">
      <c r="B79" s="31" t="s">
        <v>86</v>
      </c>
      <c r="C79" s="40" t="str">
        <f>IF('NoteR2 Generale'!$H55=0,"",'NoteR2 Generale'!$H55)</f>
        <v/>
      </c>
      <c r="D79" s="47" t="str">
        <f>IF('NoteR2 Generale'!$G55=0,"",'NoteR2 Generale'!$G55)</f>
        <v/>
      </c>
      <c r="E79" s="48" t="str">
        <f>IF('NoteR2 Generale'!$E55=0,"",'NoteR2 Generale'!$E55)</f>
        <v/>
      </c>
      <c r="F79" s="49" t="str">
        <f>IF('NoteR2 Generale'!$F55=0,"",'NoteR2 Generale'!$F55)</f>
        <v/>
      </c>
      <c r="G79" s="41">
        <f>+'NoteR2 Generale'!I55</f>
        <v>0</v>
      </c>
    </row>
    <row r="80" spans="2:7" ht="22.95" customHeight="1">
      <c r="B80" s="31" t="s">
        <v>87</v>
      </c>
      <c r="C80" s="40" t="str">
        <f>IF('NoteR2 Generale'!$H56=0,"",'NoteR2 Generale'!$H56)</f>
        <v/>
      </c>
      <c r="D80" s="47" t="str">
        <f>IF('NoteR2 Generale'!$G56=0,"",'NoteR2 Generale'!$G56)</f>
        <v/>
      </c>
      <c r="E80" s="48" t="str">
        <f>IF('NoteR2 Generale'!$E56=0,"",'NoteR2 Generale'!$E56)</f>
        <v/>
      </c>
      <c r="F80" s="49" t="str">
        <f>IF('NoteR2 Generale'!$F56=0,"",'NoteR2 Generale'!$F56)</f>
        <v/>
      </c>
      <c r="G80" s="41">
        <f>+'NoteR2 Generale'!I56</f>
        <v>0</v>
      </c>
    </row>
    <row r="81" spans="2:7" ht="22.95" customHeight="1">
      <c r="B81" s="31" t="s">
        <v>88</v>
      </c>
      <c r="C81" s="40" t="str">
        <f>IF('NoteR2 Generale'!$H57=0,"",'NoteR2 Generale'!$H57)</f>
        <v/>
      </c>
      <c r="D81" s="47" t="str">
        <f>IF('NoteR2 Generale'!$G57=0,"",'NoteR2 Generale'!$G57)</f>
        <v/>
      </c>
      <c r="E81" s="48" t="str">
        <f>IF('NoteR2 Generale'!$E57=0,"",'NoteR2 Generale'!$E57)</f>
        <v/>
      </c>
      <c r="F81" s="49" t="str">
        <f>IF('NoteR2 Generale'!$F57=0,"",'NoteR2 Generale'!$F57)</f>
        <v/>
      </c>
      <c r="G81" s="41">
        <f>+'NoteR2 Generale'!I57</f>
        <v>0</v>
      </c>
    </row>
    <row r="82" spans="2:7" ht="22.95" customHeight="1">
      <c r="B82" s="31" t="s">
        <v>89</v>
      </c>
      <c r="C82" s="40" t="str">
        <f>IF('NoteR2 Generale'!$H58=0,"",'NoteR2 Generale'!$H58)</f>
        <v/>
      </c>
      <c r="D82" s="47" t="str">
        <f>IF('NoteR2 Generale'!$G58=0,"",'NoteR2 Generale'!$G58)</f>
        <v/>
      </c>
      <c r="E82" s="48" t="str">
        <f>IF('NoteR2 Generale'!$E58=0,"",'NoteR2 Generale'!$E58)</f>
        <v/>
      </c>
      <c r="F82" s="49" t="str">
        <f>IF('NoteR2 Generale'!$F58=0,"",'NoteR2 Generale'!$F58)</f>
        <v/>
      </c>
      <c r="G82" s="41">
        <f>+'NoteR2 Generale'!I58</f>
        <v>0</v>
      </c>
    </row>
    <row r="83" spans="2:7" ht="22.95" customHeight="1">
      <c r="B83" s="31" t="s">
        <v>90</v>
      </c>
      <c r="C83" s="40" t="str">
        <f>IF('NoteR2 Generale'!$H59=0,"",'NoteR2 Generale'!$H59)</f>
        <v/>
      </c>
      <c r="D83" s="47" t="str">
        <f>IF('NoteR2 Generale'!$G59=0,"",'NoteR2 Generale'!$G59)</f>
        <v/>
      </c>
      <c r="E83" s="48" t="str">
        <f>IF('NoteR2 Generale'!$E59=0,"",'NoteR2 Generale'!$E59)</f>
        <v/>
      </c>
      <c r="F83" s="49" t="str">
        <f>IF('NoteR2 Generale'!$F59=0,"",'NoteR2 Generale'!$F59)</f>
        <v/>
      </c>
      <c r="G83" s="41">
        <f>+'NoteR2 Generale'!I59</f>
        <v>0</v>
      </c>
    </row>
    <row r="84" spans="2:7" ht="22.95" customHeight="1">
      <c r="B84" s="31" t="s">
        <v>91</v>
      </c>
      <c r="C84" s="40" t="str">
        <f>IF('NoteR2 Generale'!$H60=0,"",'NoteR2 Generale'!$H60)</f>
        <v/>
      </c>
      <c r="D84" s="47" t="str">
        <f>IF('NoteR2 Generale'!$G60=0,"",'NoteR2 Generale'!$G60)</f>
        <v/>
      </c>
      <c r="E84" s="48" t="str">
        <f>IF('NoteR2 Generale'!$E60=0,"",'NoteR2 Generale'!$E60)</f>
        <v/>
      </c>
      <c r="F84" s="49" t="str">
        <f>IF('NoteR2 Generale'!$F60=0,"",'NoteR2 Generale'!$F60)</f>
        <v/>
      </c>
      <c r="G84" s="41">
        <f>+'NoteR2 Generale'!I60</f>
        <v>0</v>
      </c>
    </row>
    <row r="85" spans="2:7" ht="22.95" customHeight="1">
      <c r="B85" s="31" t="s">
        <v>92</v>
      </c>
      <c r="C85" s="40" t="str">
        <f>IF('NoteR2 Generale'!$H61=0,"",'NoteR2 Generale'!$H61)</f>
        <v/>
      </c>
      <c r="D85" s="47" t="str">
        <f>IF('NoteR2 Generale'!$G61=0,"",'NoteR2 Generale'!$G61)</f>
        <v/>
      </c>
      <c r="E85" s="48" t="str">
        <f>IF('NoteR2 Generale'!$E61=0,"",'NoteR2 Generale'!$E61)</f>
        <v/>
      </c>
      <c r="F85" s="49" t="str">
        <f>IF('NoteR2 Generale'!$F61=0,"",'NoteR2 Generale'!$F61)</f>
        <v/>
      </c>
      <c r="G85" s="41">
        <f>+'NoteR2 Generale'!I61</f>
        <v>0</v>
      </c>
    </row>
    <row r="86" spans="2:7" ht="22.95" customHeight="1">
      <c r="B86" s="31" t="s">
        <v>93</v>
      </c>
      <c r="C86" s="40" t="str">
        <f>IF('NoteR2 Generale'!$H62=0,"",'NoteR2 Generale'!$H62)</f>
        <v/>
      </c>
      <c r="D86" s="47" t="str">
        <f>IF('NoteR2 Generale'!$G62=0,"",'NoteR2 Generale'!$G62)</f>
        <v/>
      </c>
      <c r="E86" s="48" t="str">
        <f>IF('NoteR2 Generale'!$E62=0,"",'NoteR2 Generale'!$E62)</f>
        <v/>
      </c>
      <c r="F86" s="49" t="str">
        <f>IF('NoteR2 Generale'!$F62=0,"",'NoteR2 Generale'!$F62)</f>
        <v/>
      </c>
      <c r="G86" s="41">
        <f>+'NoteR2 Generale'!I62</f>
        <v>0</v>
      </c>
    </row>
    <row r="87" spans="2:7" ht="22.95" customHeight="1">
      <c r="B87" s="31" t="s">
        <v>94</v>
      </c>
      <c r="C87" s="40" t="str">
        <f>IF('NoteR2 Generale'!$H63=0,"",'NoteR2 Generale'!$H63)</f>
        <v/>
      </c>
      <c r="D87" s="47" t="str">
        <f>IF('NoteR2 Generale'!$G63=0,"",'NoteR2 Generale'!$G63)</f>
        <v/>
      </c>
      <c r="E87" s="48" t="str">
        <f>IF('NoteR2 Generale'!$E63=0,"",'NoteR2 Generale'!$E63)</f>
        <v/>
      </c>
      <c r="F87" s="49" t="str">
        <f>IF('NoteR2 Generale'!$F63=0,"",'NoteR2 Generale'!$F63)</f>
        <v/>
      </c>
      <c r="G87" s="41">
        <f>+'NoteR2 Generale'!I63</f>
        <v>0</v>
      </c>
    </row>
    <row r="88" spans="2:7" ht="70.95" customHeight="1">
      <c r="B88" s="139" t="s">
        <v>107</v>
      </c>
      <c r="C88" s="140"/>
      <c r="D88" s="140"/>
      <c r="E88" s="140"/>
      <c r="F88" s="140"/>
      <c r="G88" s="141"/>
    </row>
  </sheetData>
  <mergeCells count="20">
    <mergeCell ref="B49:G49"/>
    <mergeCell ref="B4:G4"/>
    <mergeCell ref="B5:G5"/>
    <mergeCell ref="B6:G6"/>
    <mergeCell ref="B7:G7"/>
    <mergeCell ref="B8:G8"/>
    <mergeCell ref="B9:G9"/>
    <mergeCell ref="B10:G10"/>
    <mergeCell ref="B11:G11"/>
    <mergeCell ref="B12:G12"/>
    <mergeCell ref="B44:G44"/>
    <mergeCell ref="B48:G48"/>
    <mergeCell ref="B56:G56"/>
    <mergeCell ref="B88:G88"/>
    <mergeCell ref="B50:G50"/>
    <mergeCell ref="B51:G51"/>
    <mergeCell ref="B52:G52"/>
    <mergeCell ref="B53:G53"/>
    <mergeCell ref="B54:G54"/>
    <mergeCell ref="B55:G55"/>
  </mergeCells>
  <pageMargins left="0.75" right="0.75" top="1" bottom="1" header="0.5" footer="0.5"/>
  <pageSetup paperSize="9" scale="67" fitToHeight="2" orientation="portrait" horizontalDpi="65532" verticalDpi="65532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2">
    <pageSetUpPr fitToPage="1"/>
  </sheetPr>
  <dimension ref="B4:G88"/>
  <sheetViews>
    <sheetView showZeros="0" workbookViewId="0">
      <selection activeCell="B51" sqref="B51:G54"/>
    </sheetView>
  </sheetViews>
  <sheetFormatPr defaultColWidth="11.5" defaultRowHeight="12" customHeight="1"/>
  <cols>
    <col min="1" max="2" width="8" customWidth="1"/>
    <col min="3" max="3" width="7.5" customWidth="1"/>
    <col min="4" max="4" width="36.125" customWidth="1"/>
    <col min="5" max="5" width="26" customWidth="1"/>
    <col min="6" max="6" width="21.5" customWidth="1"/>
    <col min="7" max="7" width="10.625" customWidth="1"/>
    <col min="8" max="8" width="6.5" customWidth="1"/>
    <col min="9" max="257" width="11.5" customWidth="1"/>
  </cols>
  <sheetData>
    <row r="4" spans="2:7" ht="34.950000000000003" customHeight="1">
      <c r="B4" s="146" t="s">
        <v>16</v>
      </c>
      <c r="C4" s="147"/>
      <c r="D4" s="147"/>
      <c r="E4" s="147"/>
      <c r="F4" s="147"/>
      <c r="G4" s="147"/>
    </row>
    <row r="5" spans="2:7" ht="24" customHeight="1">
      <c r="B5" s="132" t="s">
        <v>17</v>
      </c>
      <c r="C5" s="133"/>
      <c r="D5" s="133"/>
      <c r="E5" s="133"/>
      <c r="F5" s="133"/>
      <c r="G5" s="133"/>
    </row>
    <row r="6" spans="2:7" ht="24" customHeight="1">
      <c r="B6" s="134"/>
      <c r="C6" s="134"/>
      <c r="D6" s="134"/>
      <c r="E6" s="134"/>
      <c r="F6" s="134"/>
      <c r="G6" s="134"/>
    </row>
    <row r="7" spans="2:7" ht="24" customHeight="1">
      <c r="B7" s="130" t="s">
        <v>58</v>
      </c>
      <c r="C7" s="130"/>
      <c r="D7" s="130"/>
      <c r="E7" s="130"/>
      <c r="F7" s="130"/>
      <c r="G7" s="130"/>
    </row>
    <row r="8" spans="2:7" ht="24" customHeight="1">
      <c r="B8" s="130" t="s">
        <v>59</v>
      </c>
      <c r="C8" s="130"/>
      <c r="D8" s="130"/>
      <c r="E8" s="130"/>
      <c r="F8" s="130"/>
      <c r="G8" s="130"/>
    </row>
    <row r="9" spans="2:7" ht="24" customHeight="1">
      <c r="B9" s="135" t="s">
        <v>60</v>
      </c>
      <c r="C9" s="135"/>
      <c r="D9" s="135"/>
      <c r="E9" s="135"/>
      <c r="F9" s="135"/>
      <c r="G9" s="135"/>
    </row>
    <row r="10" spans="2:7" ht="24" customHeight="1">
      <c r="B10" s="136" t="s">
        <v>61</v>
      </c>
      <c r="C10" s="135"/>
      <c r="D10" s="135"/>
      <c r="E10" s="135"/>
      <c r="F10" s="135"/>
      <c r="G10" s="135"/>
    </row>
    <row r="11" spans="2:7" ht="24" customHeight="1">
      <c r="B11" s="153" t="s">
        <v>95</v>
      </c>
      <c r="C11" s="153"/>
      <c r="D11" s="153"/>
      <c r="E11" s="153"/>
      <c r="F11" s="153"/>
      <c r="G11" s="153"/>
    </row>
    <row r="12" spans="2:7" ht="25.95" customHeight="1">
      <c r="B12" s="137" t="s">
        <v>103</v>
      </c>
      <c r="C12" s="138"/>
      <c r="D12" s="138"/>
      <c r="E12" s="138"/>
      <c r="F12" s="138"/>
      <c r="G12" s="138"/>
    </row>
    <row r="13" spans="2:7" ht="73.95" customHeight="1">
      <c r="B13" s="50" t="s">
        <v>21</v>
      </c>
      <c r="C13" s="51" t="s">
        <v>22</v>
      </c>
      <c r="D13" s="52" t="s">
        <v>23</v>
      </c>
      <c r="E13" s="52" t="s">
        <v>24</v>
      </c>
      <c r="F13" s="52" t="s">
        <v>25</v>
      </c>
      <c r="G13" s="52" t="s">
        <v>26</v>
      </c>
    </row>
    <row r="14" spans="2:7" ht="24" customHeight="1">
      <c r="B14" s="44" t="s">
        <v>27</v>
      </c>
      <c r="C14" s="40" t="str">
        <f>IF('NoteC2 Generale'!$H4=0,"",'NoteC2 Generale'!$H4)</f>
        <v/>
      </c>
      <c r="D14" s="47" t="str">
        <f>IF('NoteC2 Generale'!$G4=0,"",'NoteC2 Generale'!$G4)</f>
        <v/>
      </c>
      <c r="E14" s="48" t="str">
        <f>IF('NoteC2 Generale'!$E4=0,"",'NoteC2 Generale'!$E4)</f>
        <v/>
      </c>
      <c r="F14" s="49" t="str">
        <f>IF('NoteC2 Generale'!$F4=0,"",'NoteC2 Generale'!$F4)</f>
        <v/>
      </c>
      <c r="G14" s="41">
        <f>+'NoteC2 Generale'!I4</f>
        <v>0</v>
      </c>
    </row>
    <row r="15" spans="2:7" ht="24" customHeight="1">
      <c r="B15" s="44" t="s">
        <v>28</v>
      </c>
      <c r="C15" s="40" t="str">
        <f>IF('NoteC2 Generale'!$H5=0,"",'NoteC2 Generale'!$H5)</f>
        <v/>
      </c>
      <c r="D15" s="47" t="str">
        <f>IF('NoteC2 Generale'!$G5=0,"",'NoteC2 Generale'!$G5)</f>
        <v/>
      </c>
      <c r="E15" s="48" t="str">
        <f>IF('NoteC2 Generale'!$E5=0,"",'NoteC2 Generale'!$E5)</f>
        <v/>
      </c>
      <c r="F15" s="49" t="str">
        <f>IF('NoteC2 Generale'!$F5=0,"",'NoteC2 Generale'!$F5)</f>
        <v/>
      </c>
      <c r="G15" s="41">
        <f>+'NoteC2 Generale'!I5</f>
        <v>0</v>
      </c>
    </row>
    <row r="16" spans="2:7" ht="24" customHeight="1">
      <c r="B16" s="44" t="s">
        <v>29</v>
      </c>
      <c r="C16" s="40" t="str">
        <f>IF('NoteC2 Generale'!$H6=0,"",'NoteC2 Generale'!$H6)</f>
        <v/>
      </c>
      <c r="D16" s="47" t="str">
        <f>IF('NoteC2 Generale'!$G6=0,"",'NoteC2 Generale'!$G6)</f>
        <v/>
      </c>
      <c r="E16" s="48" t="str">
        <f>IF('NoteC2 Generale'!$E6=0,"",'NoteC2 Generale'!$E6)</f>
        <v/>
      </c>
      <c r="F16" s="49" t="str">
        <f>IF('NoteC2 Generale'!$F6=0,"",'NoteC2 Generale'!$F6)</f>
        <v/>
      </c>
      <c r="G16" s="41">
        <f>+'NoteC2 Generale'!I6</f>
        <v>0</v>
      </c>
    </row>
    <row r="17" spans="2:7" ht="24" customHeight="1">
      <c r="B17" s="44" t="s">
        <v>30</v>
      </c>
      <c r="C17" s="40" t="str">
        <f>IF('NoteC2 Generale'!$H7=0,"",'NoteC2 Generale'!$H7)</f>
        <v/>
      </c>
      <c r="D17" s="47" t="str">
        <f>IF('NoteC2 Generale'!$G7=0,"",'NoteC2 Generale'!$G7)</f>
        <v/>
      </c>
      <c r="E17" s="48" t="str">
        <f>IF('NoteC2 Generale'!$E7=0,"",'NoteC2 Generale'!$E7)</f>
        <v/>
      </c>
      <c r="F17" s="49" t="str">
        <f>IF('NoteC2 Generale'!$F7=0,"",'NoteC2 Generale'!$F7)</f>
        <v/>
      </c>
      <c r="G17" s="41">
        <f>+'NoteC2 Generale'!I7</f>
        <v>0</v>
      </c>
    </row>
    <row r="18" spans="2:7" ht="24" customHeight="1">
      <c r="B18" s="44" t="s">
        <v>31</v>
      </c>
      <c r="C18" s="40" t="str">
        <f>IF('NoteC2 Generale'!$H8=0,"",'NoteC2 Generale'!$H8)</f>
        <v/>
      </c>
      <c r="D18" s="47" t="str">
        <f>IF('NoteC2 Generale'!$G8=0,"",'NoteC2 Generale'!$G8)</f>
        <v/>
      </c>
      <c r="E18" s="48" t="str">
        <f>IF('NoteC2 Generale'!$E8=0,"",'NoteC2 Generale'!$E8)</f>
        <v/>
      </c>
      <c r="F18" s="49" t="str">
        <f>IF('NoteC2 Generale'!$F8=0,"",'NoteC2 Generale'!$F8)</f>
        <v/>
      </c>
      <c r="G18" s="41">
        <f>+'NoteC2 Generale'!I8</f>
        <v>0</v>
      </c>
    </row>
    <row r="19" spans="2:7" ht="24" customHeight="1">
      <c r="B19" s="44" t="s">
        <v>32</v>
      </c>
      <c r="C19" s="40" t="str">
        <f>IF('NoteC2 Generale'!$H9=0,"",'NoteC2 Generale'!$H9)</f>
        <v/>
      </c>
      <c r="D19" s="47" t="str">
        <f>IF('NoteC2 Generale'!$G9=0,"",'NoteC2 Generale'!$G9)</f>
        <v/>
      </c>
      <c r="E19" s="48" t="str">
        <f>IF('NoteC2 Generale'!$E9=0,"",'NoteC2 Generale'!$E9)</f>
        <v/>
      </c>
      <c r="F19" s="49" t="str">
        <f>IF('NoteC2 Generale'!$F9=0,"",'NoteC2 Generale'!$F9)</f>
        <v/>
      </c>
      <c r="G19" s="41">
        <f>+'NoteC2 Generale'!I9</f>
        <v>0</v>
      </c>
    </row>
    <row r="20" spans="2:7" ht="24" customHeight="1">
      <c r="B20" s="44" t="s">
        <v>33</v>
      </c>
      <c r="C20" s="40" t="str">
        <f>IF('NoteC2 Generale'!$H10=0,"",'NoteC2 Generale'!$H10)</f>
        <v/>
      </c>
      <c r="D20" s="47" t="str">
        <f>IF('NoteC2 Generale'!$G10=0,"",'NoteC2 Generale'!$G10)</f>
        <v/>
      </c>
      <c r="E20" s="48" t="str">
        <f>IF('NoteC2 Generale'!$E10=0,"",'NoteC2 Generale'!$E10)</f>
        <v/>
      </c>
      <c r="F20" s="49" t="str">
        <f>IF('NoteC2 Generale'!$F10=0,"",'NoteC2 Generale'!$F10)</f>
        <v/>
      </c>
      <c r="G20" s="41">
        <f>+'NoteC2 Generale'!I10</f>
        <v>0</v>
      </c>
    </row>
    <row r="21" spans="2:7" ht="24" customHeight="1">
      <c r="B21" s="44" t="s">
        <v>34</v>
      </c>
      <c r="C21" s="40" t="str">
        <f>IF('NoteC2 Generale'!$H11=0,"",'NoteC2 Generale'!$H11)</f>
        <v/>
      </c>
      <c r="D21" s="47" t="str">
        <f>IF('NoteC2 Generale'!$G11=0,"",'NoteC2 Generale'!$G11)</f>
        <v/>
      </c>
      <c r="E21" s="48" t="str">
        <f>IF('NoteC2 Generale'!$E11=0,"",'NoteC2 Generale'!$E11)</f>
        <v/>
      </c>
      <c r="F21" s="49" t="str">
        <f>IF('NoteC2 Generale'!$F11=0,"",'NoteC2 Generale'!$F11)</f>
        <v/>
      </c>
      <c r="G21" s="41">
        <f>+'NoteC2 Generale'!I11</f>
        <v>0</v>
      </c>
    </row>
    <row r="22" spans="2:7" ht="24" customHeight="1">
      <c r="B22" s="44" t="s">
        <v>35</v>
      </c>
      <c r="C22" s="40" t="str">
        <f>IF('NoteC2 Generale'!$H12=0,"",'NoteC2 Generale'!$H12)</f>
        <v/>
      </c>
      <c r="D22" s="47" t="str">
        <f>IF('NoteC2 Generale'!$G12=0,"",'NoteC2 Generale'!$G12)</f>
        <v/>
      </c>
      <c r="E22" s="48" t="str">
        <f>IF('NoteC2 Generale'!$E12=0,"",'NoteC2 Generale'!$E12)</f>
        <v/>
      </c>
      <c r="F22" s="49" t="str">
        <f>IF('NoteC2 Generale'!$F12=0,"",'NoteC2 Generale'!$F12)</f>
        <v/>
      </c>
      <c r="G22" s="41">
        <f>+'NoteC2 Generale'!I12</f>
        <v>0</v>
      </c>
    </row>
    <row r="23" spans="2:7" ht="24" customHeight="1">
      <c r="B23" s="44" t="s">
        <v>36</v>
      </c>
      <c r="C23" s="40" t="str">
        <f>IF('NoteC2 Generale'!$H13=0,"",'NoteC2 Generale'!$H13)</f>
        <v/>
      </c>
      <c r="D23" s="47" t="str">
        <f>IF('NoteC2 Generale'!$G13=0,"",'NoteC2 Generale'!$G13)</f>
        <v/>
      </c>
      <c r="E23" s="48" t="str">
        <f>IF('NoteC2 Generale'!$E13=0,"",'NoteC2 Generale'!$E13)</f>
        <v/>
      </c>
      <c r="F23" s="49" t="str">
        <f>IF('NoteC2 Generale'!$F13=0,"",'NoteC2 Generale'!$F13)</f>
        <v/>
      </c>
      <c r="G23" s="41">
        <f>+'NoteC2 Generale'!I13</f>
        <v>0</v>
      </c>
    </row>
    <row r="24" spans="2:7" ht="24" customHeight="1">
      <c r="B24" s="44" t="s">
        <v>37</v>
      </c>
      <c r="C24" s="40" t="str">
        <f>IF('NoteC2 Generale'!$H14=0,"",'NoteC2 Generale'!$H14)</f>
        <v/>
      </c>
      <c r="D24" s="47" t="str">
        <f>IF('NoteC2 Generale'!$G14=0,"",'NoteC2 Generale'!$G14)</f>
        <v/>
      </c>
      <c r="E24" s="48" t="str">
        <f>IF('NoteC2 Generale'!$E14=0,"",'NoteC2 Generale'!$E14)</f>
        <v/>
      </c>
      <c r="F24" s="49" t="str">
        <f>IF('NoteC2 Generale'!$F14=0,"",'NoteC2 Generale'!$F14)</f>
        <v/>
      </c>
      <c r="G24" s="41">
        <f>+'NoteC2 Generale'!I14</f>
        <v>0</v>
      </c>
    </row>
    <row r="25" spans="2:7" ht="24" customHeight="1">
      <c r="B25" s="44" t="s">
        <v>38</v>
      </c>
      <c r="C25" s="40" t="str">
        <f>IF('NoteC2 Generale'!$H15=0,"",'NoteC2 Generale'!$H15)</f>
        <v/>
      </c>
      <c r="D25" s="47" t="str">
        <f>IF('NoteC2 Generale'!$G15=0,"",'NoteC2 Generale'!$G15)</f>
        <v/>
      </c>
      <c r="E25" s="48" t="str">
        <f>IF('NoteC2 Generale'!$E15=0,"",'NoteC2 Generale'!$E15)</f>
        <v/>
      </c>
      <c r="F25" s="49" t="str">
        <f>IF('NoteC2 Generale'!$F15=0,"",'NoteC2 Generale'!$F15)</f>
        <v/>
      </c>
      <c r="G25" s="41">
        <f>+'NoteC2 Generale'!I15</f>
        <v>0</v>
      </c>
    </row>
    <row r="26" spans="2:7" ht="24" customHeight="1">
      <c r="B26" s="44" t="s">
        <v>39</v>
      </c>
      <c r="C26" s="40" t="str">
        <f>IF('NoteC2 Generale'!$H16=0,"",'NoteC2 Generale'!$H16)</f>
        <v/>
      </c>
      <c r="D26" s="47" t="str">
        <f>IF('NoteC2 Generale'!$G16=0,"",'NoteC2 Generale'!$G16)</f>
        <v/>
      </c>
      <c r="E26" s="48" t="str">
        <f>IF('NoteC2 Generale'!$E16=0,"",'NoteC2 Generale'!$E16)</f>
        <v/>
      </c>
      <c r="F26" s="49" t="str">
        <f>IF('NoteC2 Generale'!$F16=0,"",'NoteC2 Generale'!$F16)</f>
        <v/>
      </c>
      <c r="G26" s="41">
        <f>+'NoteC2 Generale'!I16</f>
        <v>0</v>
      </c>
    </row>
    <row r="27" spans="2:7" ht="24" customHeight="1">
      <c r="B27" s="44" t="s">
        <v>40</v>
      </c>
      <c r="C27" s="40" t="str">
        <f>IF('NoteC2 Generale'!$H17=0,"",'NoteC2 Generale'!$H17)</f>
        <v/>
      </c>
      <c r="D27" s="47" t="str">
        <f>IF('NoteC2 Generale'!$G17=0,"",'NoteC2 Generale'!$G17)</f>
        <v/>
      </c>
      <c r="E27" s="48" t="str">
        <f>IF('NoteC2 Generale'!$E17=0,"",'NoteC2 Generale'!$E17)</f>
        <v/>
      </c>
      <c r="F27" s="49" t="str">
        <f>IF('NoteC2 Generale'!$F17=0,"",'NoteC2 Generale'!$F17)</f>
        <v/>
      </c>
      <c r="G27" s="41">
        <f>+'NoteC2 Generale'!I17</f>
        <v>0</v>
      </c>
    </row>
    <row r="28" spans="2:7" ht="24" customHeight="1">
      <c r="B28" s="44" t="s">
        <v>41</v>
      </c>
      <c r="C28" s="40" t="str">
        <f>IF('NoteC2 Generale'!$H18=0,"",'NoteC2 Generale'!$H18)</f>
        <v/>
      </c>
      <c r="D28" s="47" t="str">
        <f>IF('NoteC2 Generale'!$G18=0,"",'NoteC2 Generale'!$G18)</f>
        <v/>
      </c>
      <c r="E28" s="48" t="str">
        <f>IF('NoteC2 Generale'!$E18=0,"",'NoteC2 Generale'!$E18)</f>
        <v/>
      </c>
      <c r="F28" s="49" t="str">
        <f>IF('NoteC2 Generale'!$F18=0,"",'NoteC2 Generale'!$F18)</f>
        <v/>
      </c>
      <c r="G28" s="41">
        <f>+'NoteC2 Generale'!I18</f>
        <v>0</v>
      </c>
    </row>
    <row r="29" spans="2:7" ht="24" customHeight="1">
      <c r="B29" s="44" t="s">
        <v>42</v>
      </c>
      <c r="C29" s="40" t="str">
        <f>IF('NoteC2 Generale'!$H19=0,"",'NoteC2 Generale'!$H19)</f>
        <v/>
      </c>
      <c r="D29" s="47" t="str">
        <f>IF('NoteC2 Generale'!$G19=0,"",'NoteC2 Generale'!$G19)</f>
        <v/>
      </c>
      <c r="E29" s="48" t="str">
        <f>IF('NoteC2 Generale'!$E19=0,"",'NoteC2 Generale'!$E19)</f>
        <v/>
      </c>
      <c r="F29" s="49" t="str">
        <f>IF('NoteC2 Generale'!$F19=0,"",'NoteC2 Generale'!$F19)</f>
        <v/>
      </c>
      <c r="G29" s="41">
        <f>+'NoteC2 Generale'!I19</f>
        <v>0</v>
      </c>
    </row>
    <row r="30" spans="2:7" ht="24" customHeight="1">
      <c r="B30" s="44" t="s">
        <v>43</v>
      </c>
      <c r="C30" s="40" t="str">
        <f>IF('NoteC2 Generale'!$H20=0,"",'NoteC2 Generale'!$H20)</f>
        <v/>
      </c>
      <c r="D30" s="47" t="str">
        <f>IF('NoteC2 Generale'!$G20=0,"",'NoteC2 Generale'!$G20)</f>
        <v/>
      </c>
      <c r="E30" s="48" t="str">
        <f>IF('NoteC2 Generale'!$E20=0,"",'NoteC2 Generale'!$E20)</f>
        <v/>
      </c>
      <c r="F30" s="49" t="str">
        <f>IF('NoteC2 Generale'!$F20=0,"",'NoteC2 Generale'!$F20)</f>
        <v/>
      </c>
      <c r="G30" s="41">
        <f>+'NoteC2 Generale'!I20</f>
        <v>0</v>
      </c>
    </row>
    <row r="31" spans="2:7" ht="24" customHeight="1">
      <c r="B31" s="44" t="s">
        <v>44</v>
      </c>
      <c r="C31" s="40" t="str">
        <f>IF('NoteC2 Generale'!$H21=0,"",'NoteC2 Generale'!$H21)</f>
        <v/>
      </c>
      <c r="D31" s="47" t="str">
        <f>IF('NoteC2 Generale'!$G21=0,"",'NoteC2 Generale'!$G21)</f>
        <v/>
      </c>
      <c r="E31" s="48" t="str">
        <f>IF('NoteC2 Generale'!$E21=0,"",'NoteC2 Generale'!$E21)</f>
        <v/>
      </c>
      <c r="F31" s="49" t="str">
        <f>IF('NoteC2 Generale'!$F21=0,"",'NoteC2 Generale'!$F21)</f>
        <v/>
      </c>
      <c r="G31" s="41">
        <f>+'NoteC2 Generale'!I21</f>
        <v>0</v>
      </c>
    </row>
    <row r="32" spans="2:7" ht="24" customHeight="1">
      <c r="B32" s="44" t="s">
        <v>45</v>
      </c>
      <c r="C32" s="40" t="str">
        <f>IF('NoteC2 Generale'!$H22=0,"",'NoteC2 Generale'!$H22)</f>
        <v/>
      </c>
      <c r="D32" s="47" t="str">
        <f>IF('NoteC2 Generale'!$G22=0,"",'NoteC2 Generale'!$G22)</f>
        <v/>
      </c>
      <c r="E32" s="48" t="str">
        <f>IF('NoteC2 Generale'!$E22=0,"",'NoteC2 Generale'!$E22)</f>
        <v/>
      </c>
      <c r="F32" s="49" t="str">
        <f>IF('NoteC2 Generale'!$F22=0,"",'NoteC2 Generale'!$F22)</f>
        <v/>
      </c>
      <c r="G32" s="41">
        <f>+'NoteC2 Generale'!I22</f>
        <v>0</v>
      </c>
    </row>
    <row r="33" spans="2:7" ht="24" customHeight="1">
      <c r="B33" s="44" t="s">
        <v>46</v>
      </c>
      <c r="C33" s="40" t="str">
        <f>IF('NoteC2 Generale'!$H23=0,"",'NoteC2 Generale'!$H23)</f>
        <v/>
      </c>
      <c r="D33" s="47" t="str">
        <f>IF('NoteC2 Generale'!$G23=0,"",'NoteC2 Generale'!$G23)</f>
        <v/>
      </c>
      <c r="E33" s="48" t="str">
        <f>IF('NoteC2 Generale'!$E23=0,"",'NoteC2 Generale'!$E23)</f>
        <v/>
      </c>
      <c r="F33" s="49" t="str">
        <f>IF('NoteC2 Generale'!$F23=0,"",'NoteC2 Generale'!$F23)</f>
        <v/>
      </c>
      <c r="G33" s="41">
        <f>+'NoteC2 Generale'!I23</f>
        <v>0</v>
      </c>
    </row>
    <row r="34" spans="2:7" ht="24" customHeight="1">
      <c r="B34" s="44" t="s">
        <v>47</v>
      </c>
      <c r="C34" s="40" t="str">
        <f>IF('NoteC2 Generale'!$H24=0,"",'NoteC2 Generale'!$H24)</f>
        <v/>
      </c>
      <c r="D34" s="47" t="str">
        <f>IF('NoteC2 Generale'!$G24=0,"",'NoteC2 Generale'!$G24)</f>
        <v/>
      </c>
      <c r="E34" s="48" t="str">
        <f>IF('NoteC2 Generale'!$E24=0,"",'NoteC2 Generale'!$E24)</f>
        <v/>
      </c>
      <c r="F34" s="49" t="str">
        <f>IF('NoteC2 Generale'!$F24=0,"",'NoteC2 Generale'!$F24)</f>
        <v/>
      </c>
      <c r="G34" s="41">
        <f>+'NoteC2 Generale'!I24</f>
        <v>0</v>
      </c>
    </row>
    <row r="35" spans="2:7" ht="24" customHeight="1">
      <c r="B35" s="44" t="s">
        <v>48</v>
      </c>
      <c r="C35" s="40" t="str">
        <f>IF('NoteC2 Generale'!$H25=0,"",'NoteC2 Generale'!$H25)</f>
        <v/>
      </c>
      <c r="D35" s="47" t="str">
        <f>IF('NoteC2 Generale'!$G25=0,"",'NoteC2 Generale'!$G25)</f>
        <v/>
      </c>
      <c r="E35" s="48" t="str">
        <f>IF('NoteC2 Generale'!$E25=0,"",'NoteC2 Generale'!$E25)</f>
        <v/>
      </c>
      <c r="F35" s="49" t="str">
        <f>IF('NoteC2 Generale'!$F25=0,"",'NoteC2 Generale'!$F25)</f>
        <v/>
      </c>
      <c r="G35" s="41">
        <f>+'NoteC2 Generale'!I25</f>
        <v>0</v>
      </c>
    </row>
    <row r="36" spans="2:7" ht="24" customHeight="1">
      <c r="B36" s="44" t="s">
        <v>49</v>
      </c>
      <c r="C36" s="40" t="str">
        <f>IF('NoteC2 Generale'!$H26=0,"",'NoteC2 Generale'!$H26)</f>
        <v/>
      </c>
      <c r="D36" s="47" t="str">
        <f>IF('NoteC2 Generale'!$G26=0,"",'NoteC2 Generale'!$G26)</f>
        <v/>
      </c>
      <c r="E36" s="48" t="str">
        <f>IF('NoteC2 Generale'!$E26=0,"",'NoteC2 Generale'!$E26)</f>
        <v/>
      </c>
      <c r="F36" s="49" t="str">
        <f>IF('NoteC2 Generale'!$F26=0,"",'NoteC2 Generale'!$F26)</f>
        <v/>
      </c>
      <c r="G36" s="41">
        <f>+'NoteC2 Generale'!I26</f>
        <v>0</v>
      </c>
    </row>
    <row r="37" spans="2:7" ht="24" customHeight="1">
      <c r="B37" s="44" t="s">
        <v>50</v>
      </c>
      <c r="C37" s="40" t="str">
        <f>IF('NoteC2 Generale'!$H27=0,"",'NoteC2 Generale'!$H27)</f>
        <v/>
      </c>
      <c r="D37" s="47" t="str">
        <f>IF('NoteC2 Generale'!$G27=0,"",'NoteC2 Generale'!$G27)</f>
        <v/>
      </c>
      <c r="E37" s="48" t="str">
        <f>IF('NoteC2 Generale'!$E27=0,"",'NoteC2 Generale'!$E27)</f>
        <v/>
      </c>
      <c r="F37" s="49" t="str">
        <f>IF('NoteC2 Generale'!$F27=0,"",'NoteC2 Generale'!$F27)</f>
        <v/>
      </c>
      <c r="G37" s="41">
        <f>+'NoteC2 Generale'!I27</f>
        <v>0</v>
      </c>
    </row>
    <row r="38" spans="2:7" ht="24" customHeight="1">
      <c r="B38" s="44" t="s">
        <v>51</v>
      </c>
      <c r="C38" s="40" t="str">
        <f>IF('NoteC2 Generale'!$H28=0,"",'NoteC2 Generale'!$H28)</f>
        <v/>
      </c>
      <c r="D38" s="47" t="str">
        <f>IF('NoteC2 Generale'!$G28=0,"",'NoteC2 Generale'!$G28)</f>
        <v/>
      </c>
      <c r="E38" s="48" t="str">
        <f>IF('NoteC2 Generale'!$E28=0,"",'NoteC2 Generale'!$E28)</f>
        <v/>
      </c>
      <c r="F38" s="49" t="str">
        <f>IF('NoteC2 Generale'!$F28=0,"",'NoteC2 Generale'!$F28)</f>
        <v/>
      </c>
      <c r="G38" s="41">
        <f>+'NoteC2 Generale'!I28</f>
        <v>0</v>
      </c>
    </row>
    <row r="39" spans="2:7" ht="24" customHeight="1">
      <c r="B39" s="44" t="s">
        <v>52</v>
      </c>
      <c r="C39" s="40" t="str">
        <f>IF('NoteC2 Generale'!$H29=0,"",'NoteC2 Generale'!$H29)</f>
        <v/>
      </c>
      <c r="D39" s="47" t="str">
        <f>IF('NoteC2 Generale'!$G29=0,"",'NoteC2 Generale'!$G29)</f>
        <v/>
      </c>
      <c r="E39" s="48" t="str">
        <f>IF('NoteC2 Generale'!$E29=0,"",'NoteC2 Generale'!$E29)</f>
        <v/>
      </c>
      <c r="F39" s="49" t="str">
        <f>IF('NoteC2 Generale'!$F29=0,"",'NoteC2 Generale'!$F29)</f>
        <v/>
      </c>
      <c r="G39" s="41">
        <f>+'NoteC2 Generale'!I29</f>
        <v>0</v>
      </c>
    </row>
    <row r="40" spans="2:7" ht="24" customHeight="1">
      <c r="B40" s="44" t="s">
        <v>53</v>
      </c>
      <c r="C40" s="40" t="str">
        <f>IF('NoteC2 Generale'!$H30=0,"",'NoteC2 Generale'!$H30)</f>
        <v/>
      </c>
      <c r="D40" s="47" t="str">
        <f>IF('NoteC2 Generale'!$G30=0,"",'NoteC2 Generale'!$G30)</f>
        <v/>
      </c>
      <c r="E40" s="48" t="str">
        <f>IF('NoteC2 Generale'!$E30=0,"",'NoteC2 Generale'!$E30)</f>
        <v/>
      </c>
      <c r="F40" s="49" t="str">
        <f>IF('NoteC2 Generale'!$F30=0,"",'NoteC2 Generale'!$F30)</f>
        <v/>
      </c>
      <c r="G40" s="41">
        <f>+'NoteC2 Generale'!I30</f>
        <v>0</v>
      </c>
    </row>
    <row r="41" spans="2:7" ht="24" customHeight="1">
      <c r="B41" s="44" t="s">
        <v>54</v>
      </c>
      <c r="C41" s="40" t="str">
        <f>IF('NoteC2 Generale'!$H31=0,"",'NoteC2 Generale'!$H31)</f>
        <v/>
      </c>
      <c r="D41" s="47" t="str">
        <f>IF('NoteC2 Generale'!$G31=0,"",'NoteC2 Generale'!$G31)</f>
        <v/>
      </c>
      <c r="E41" s="48" t="str">
        <f>IF('NoteC2 Generale'!$E31=0,"",'NoteC2 Generale'!$E31)</f>
        <v/>
      </c>
      <c r="F41" s="49" t="str">
        <f>IF('NoteC2 Generale'!$F31=0,"",'NoteC2 Generale'!$F31)</f>
        <v/>
      </c>
      <c r="G41" s="41">
        <f>+'NoteC2 Generale'!I31</f>
        <v>0</v>
      </c>
    </row>
    <row r="42" spans="2:7" ht="24" customHeight="1">
      <c r="B42" s="44" t="s">
        <v>55</v>
      </c>
      <c r="C42" s="40" t="str">
        <f>IF('NoteC2 Generale'!$H32=0,"",'NoteC2 Generale'!$H32)</f>
        <v/>
      </c>
      <c r="D42" s="47" t="str">
        <f>IF('NoteC2 Generale'!$G32=0,"",'NoteC2 Generale'!$G32)</f>
        <v/>
      </c>
      <c r="E42" s="48" t="str">
        <f>IF('NoteC2 Generale'!$E32=0,"",'NoteC2 Generale'!$E32)</f>
        <v/>
      </c>
      <c r="F42" s="49" t="str">
        <f>IF('NoteC2 Generale'!$F32=0,"",'NoteC2 Generale'!$F32)</f>
        <v/>
      </c>
      <c r="G42" s="41">
        <f>+'NoteC2 Generale'!I32</f>
        <v>0</v>
      </c>
    </row>
    <row r="43" spans="2:7" ht="24" customHeight="1">
      <c r="B43" s="44" t="s">
        <v>56</v>
      </c>
      <c r="C43" s="40" t="str">
        <f>IF('NoteC2 Generale'!$H33=0,"",'NoteC2 Generale'!$H33)</f>
        <v/>
      </c>
      <c r="D43" s="47" t="str">
        <f>IF('NoteC2 Generale'!$G33=0,"",'NoteC2 Generale'!$G33)</f>
        <v/>
      </c>
      <c r="E43" s="48" t="str">
        <f>IF('NoteC2 Generale'!$E33=0,"",'NoteC2 Generale'!$E33)</f>
        <v/>
      </c>
      <c r="F43" s="49" t="str">
        <f>IF('NoteC2 Generale'!$F33=0,"",'NoteC2 Generale'!$F33)</f>
        <v/>
      </c>
      <c r="G43" s="41">
        <f>+'NoteC2 Generale'!I33</f>
        <v>0</v>
      </c>
    </row>
    <row r="44" spans="2:7" ht="73.95" customHeight="1">
      <c r="B44" s="139" t="s">
        <v>107</v>
      </c>
      <c r="C44" s="140"/>
      <c r="D44" s="140"/>
      <c r="E44" s="140"/>
      <c r="F44" s="140"/>
      <c r="G44" s="141"/>
    </row>
    <row r="45" spans="2:7" ht="22.05" customHeight="1">
      <c r="D45" s="22"/>
      <c r="E45" s="22"/>
      <c r="F45" s="22"/>
    </row>
    <row r="46" spans="2:7" ht="11.4">
      <c r="D46" s="22"/>
      <c r="E46" s="22"/>
      <c r="F46" s="22"/>
    </row>
    <row r="48" spans="2:7" ht="34.950000000000003" customHeight="1">
      <c r="B48" s="146" t="s">
        <v>16</v>
      </c>
      <c r="C48" s="147"/>
      <c r="D48" s="147"/>
      <c r="E48" s="147"/>
      <c r="F48" s="147"/>
      <c r="G48" s="147"/>
    </row>
    <row r="49" spans="2:7" ht="24" customHeight="1">
      <c r="B49" s="132" t="s">
        <v>17</v>
      </c>
      <c r="C49" s="133"/>
      <c r="D49" s="133"/>
      <c r="E49" s="133"/>
      <c r="F49" s="133"/>
      <c r="G49" s="133"/>
    </row>
    <row r="50" spans="2:7" ht="24" customHeight="1">
      <c r="B50" s="133"/>
      <c r="C50" s="133"/>
      <c r="D50" s="133"/>
      <c r="E50" s="133"/>
      <c r="F50" s="133"/>
      <c r="G50" s="133"/>
    </row>
    <row r="51" spans="2:7" ht="24" customHeight="1">
      <c r="B51" s="130" t="s">
        <v>58</v>
      </c>
      <c r="C51" s="130"/>
      <c r="D51" s="130"/>
      <c r="E51" s="130"/>
      <c r="F51" s="130"/>
      <c r="G51" s="130"/>
    </row>
    <row r="52" spans="2:7" ht="24" customHeight="1">
      <c r="B52" s="130" t="s">
        <v>59</v>
      </c>
      <c r="C52" s="130"/>
      <c r="D52" s="130"/>
      <c r="E52" s="130"/>
      <c r="F52" s="130"/>
      <c r="G52" s="130"/>
    </row>
    <row r="53" spans="2:7" ht="24" customHeight="1">
      <c r="B53" s="135" t="s">
        <v>60</v>
      </c>
      <c r="C53" s="135"/>
      <c r="D53" s="135"/>
      <c r="E53" s="135"/>
      <c r="F53" s="135"/>
      <c r="G53" s="135"/>
    </row>
    <row r="54" spans="2:7" ht="24" customHeight="1">
      <c r="B54" s="136" t="s">
        <v>61</v>
      </c>
      <c r="C54" s="135"/>
      <c r="D54" s="135"/>
      <c r="E54" s="135"/>
      <c r="F54" s="135"/>
      <c r="G54" s="135"/>
    </row>
    <row r="55" spans="2:7" ht="24" customHeight="1">
      <c r="B55" s="142"/>
      <c r="C55" s="142"/>
      <c r="D55" s="142"/>
      <c r="E55" s="142"/>
      <c r="F55" s="142"/>
      <c r="G55" s="142"/>
    </row>
    <row r="56" spans="2:7" ht="24" customHeight="1">
      <c r="B56" s="137" t="s">
        <v>103</v>
      </c>
      <c r="C56" s="138"/>
      <c r="D56" s="138"/>
      <c r="E56" s="138"/>
      <c r="F56" s="138"/>
      <c r="G56" s="138"/>
    </row>
    <row r="57" spans="2:7" ht="73.95" customHeight="1">
      <c r="B57" s="59" t="s">
        <v>21</v>
      </c>
      <c r="C57" s="60" t="s">
        <v>22</v>
      </c>
      <c r="D57" s="61" t="s">
        <v>23</v>
      </c>
      <c r="E57" s="52" t="s">
        <v>24</v>
      </c>
      <c r="F57" s="52" t="s">
        <v>25</v>
      </c>
      <c r="G57" s="52" t="s">
        <v>26</v>
      </c>
    </row>
    <row r="58" spans="2:7" ht="24" customHeight="1">
      <c r="B58" s="54" t="s">
        <v>65</v>
      </c>
      <c r="C58" s="40" t="str">
        <f>IF('NoteC2 Generale'!$H34=0,"",'NoteC2 Generale'!$H34)</f>
        <v/>
      </c>
      <c r="D58" s="47" t="str">
        <f>IF('NoteC2 Generale'!$G34=0,"",'NoteC2 Generale'!$G34)</f>
        <v/>
      </c>
      <c r="E58" s="48" t="str">
        <f>IF('NoteC2 Generale'!$E34=0,"",'NoteC2 Generale'!$E34)</f>
        <v/>
      </c>
      <c r="F58" s="49" t="str">
        <f>IF('NoteC2 Generale'!$F34=0,"",'NoteC2 Generale'!$F34)</f>
        <v/>
      </c>
      <c r="G58" s="41">
        <f>+'NoteC2 Generale'!I34</f>
        <v>0</v>
      </c>
    </row>
    <row r="59" spans="2:7" ht="24" customHeight="1">
      <c r="B59" s="54" t="s">
        <v>66</v>
      </c>
      <c r="C59" s="40" t="str">
        <f>IF('NoteC2 Generale'!$H35=0,"",'NoteC2 Generale'!$H35)</f>
        <v/>
      </c>
      <c r="D59" s="47" t="str">
        <f>IF('NoteC2 Generale'!$G35=0,"",'NoteC2 Generale'!$G35)</f>
        <v/>
      </c>
      <c r="E59" s="48" t="str">
        <f>IF('NoteC2 Generale'!$E35=0,"",'NoteC2 Generale'!$E35)</f>
        <v/>
      </c>
      <c r="F59" s="49" t="str">
        <f>IF('NoteC2 Generale'!$F35=0,"",'NoteC2 Generale'!$F35)</f>
        <v/>
      </c>
      <c r="G59" s="41">
        <f>+'NoteC2 Generale'!I35</f>
        <v>0</v>
      </c>
    </row>
    <row r="60" spans="2:7" ht="24" customHeight="1">
      <c r="B60" s="54" t="s">
        <v>67</v>
      </c>
      <c r="C60" s="40" t="str">
        <f>IF('NoteC2 Generale'!$H36=0,"",'NoteC2 Generale'!$H36)</f>
        <v/>
      </c>
      <c r="D60" s="47" t="str">
        <f>IF('NoteC2 Generale'!$G36=0,"",'NoteC2 Generale'!$G36)</f>
        <v/>
      </c>
      <c r="E60" s="48" t="str">
        <f>IF('NoteC2 Generale'!$E36=0,"",'NoteC2 Generale'!$E36)</f>
        <v/>
      </c>
      <c r="F60" s="49" t="str">
        <f>IF('NoteC2 Generale'!$F36=0,"",'NoteC2 Generale'!$F36)</f>
        <v/>
      </c>
      <c r="G60" s="41">
        <f>+'NoteC2 Generale'!I36</f>
        <v>0</v>
      </c>
    </row>
    <row r="61" spans="2:7" ht="24" customHeight="1">
      <c r="B61" s="54" t="s">
        <v>68</v>
      </c>
      <c r="C61" s="40" t="str">
        <f>IF('NoteC2 Generale'!$H37=0,"",'NoteC2 Generale'!$H37)</f>
        <v/>
      </c>
      <c r="D61" s="47" t="str">
        <f>IF('NoteC2 Generale'!$G37=0,"",'NoteC2 Generale'!$G37)</f>
        <v/>
      </c>
      <c r="E61" s="48" t="str">
        <f>IF('NoteC2 Generale'!$E37=0,"",'NoteC2 Generale'!$E37)</f>
        <v/>
      </c>
      <c r="F61" s="49" t="str">
        <f>IF('NoteC2 Generale'!$F37=0,"",'NoteC2 Generale'!$F37)</f>
        <v/>
      </c>
      <c r="G61" s="41">
        <f>+'NoteC2 Generale'!I37</f>
        <v>0</v>
      </c>
    </row>
    <row r="62" spans="2:7" ht="24" customHeight="1">
      <c r="B62" s="54" t="s">
        <v>69</v>
      </c>
      <c r="C62" s="40" t="str">
        <f>IF('NoteC2 Generale'!$H38=0,"",'NoteC2 Generale'!$H38)</f>
        <v/>
      </c>
      <c r="D62" s="47" t="str">
        <f>IF('NoteC2 Generale'!$G38=0,"",'NoteC2 Generale'!$G38)</f>
        <v/>
      </c>
      <c r="E62" s="48" t="str">
        <f>IF('NoteC2 Generale'!$E38=0,"",'NoteC2 Generale'!$E38)</f>
        <v/>
      </c>
      <c r="F62" s="49" t="str">
        <f>IF('NoteC2 Generale'!$F38=0,"",'NoteC2 Generale'!$F38)</f>
        <v/>
      </c>
      <c r="G62" s="41">
        <f>+'NoteC2 Generale'!I38</f>
        <v>0</v>
      </c>
    </row>
    <row r="63" spans="2:7" ht="24" customHeight="1">
      <c r="B63" s="54" t="s">
        <v>70</v>
      </c>
      <c r="C63" s="40" t="str">
        <f>IF('NoteC2 Generale'!$H39=0,"",'NoteC2 Generale'!$H39)</f>
        <v/>
      </c>
      <c r="D63" s="47" t="str">
        <f>IF('NoteC2 Generale'!$G39=0,"",'NoteC2 Generale'!$G39)</f>
        <v/>
      </c>
      <c r="E63" s="48" t="str">
        <f>IF('NoteC2 Generale'!$E39=0,"",'NoteC2 Generale'!$E39)</f>
        <v/>
      </c>
      <c r="F63" s="49" t="str">
        <f>IF('NoteC2 Generale'!$F39=0,"",'NoteC2 Generale'!$F39)</f>
        <v/>
      </c>
      <c r="G63" s="41">
        <f>+'NoteC2 Generale'!I39</f>
        <v>0</v>
      </c>
    </row>
    <row r="64" spans="2:7" ht="24" customHeight="1">
      <c r="B64" s="54" t="s">
        <v>71</v>
      </c>
      <c r="C64" s="40" t="str">
        <f>IF('NoteC2 Generale'!$H40=0,"",'NoteC2 Generale'!$H40)</f>
        <v/>
      </c>
      <c r="D64" s="47" t="str">
        <f>IF('NoteC2 Generale'!$G40=0,"",'NoteC2 Generale'!$G40)</f>
        <v/>
      </c>
      <c r="E64" s="48" t="str">
        <f>IF('NoteC2 Generale'!$E40=0,"",'NoteC2 Generale'!$E40)</f>
        <v/>
      </c>
      <c r="F64" s="49" t="str">
        <f>IF('NoteC2 Generale'!$F40=0,"",'NoteC2 Generale'!$F40)</f>
        <v/>
      </c>
      <c r="G64" s="41">
        <f>+'NoteC2 Generale'!I40</f>
        <v>0</v>
      </c>
    </row>
    <row r="65" spans="2:7" ht="24" customHeight="1">
      <c r="B65" s="54" t="s">
        <v>72</v>
      </c>
      <c r="C65" s="40" t="str">
        <f>IF('NoteC2 Generale'!$H41=0,"",'NoteC2 Generale'!$H41)</f>
        <v/>
      </c>
      <c r="D65" s="47" t="str">
        <f>IF('NoteC2 Generale'!$G41=0,"",'NoteC2 Generale'!$G41)</f>
        <v/>
      </c>
      <c r="E65" s="48" t="str">
        <f>IF('NoteC2 Generale'!$E41=0,"",'NoteC2 Generale'!$E41)</f>
        <v/>
      </c>
      <c r="F65" s="49" t="str">
        <f>IF('NoteC2 Generale'!$F41=0,"",'NoteC2 Generale'!$F41)</f>
        <v/>
      </c>
      <c r="G65" s="41">
        <f>+'NoteC2 Generale'!I41</f>
        <v>0</v>
      </c>
    </row>
    <row r="66" spans="2:7" ht="24" customHeight="1">
      <c r="B66" s="54" t="s">
        <v>73</v>
      </c>
      <c r="C66" s="40" t="str">
        <f>IF('NoteC2 Generale'!$H42=0,"",'NoteC2 Generale'!$H42)</f>
        <v/>
      </c>
      <c r="D66" s="47" t="str">
        <f>IF('NoteC2 Generale'!$G42=0,"",'NoteC2 Generale'!$G42)</f>
        <v/>
      </c>
      <c r="E66" s="48" t="str">
        <f>IF('NoteC2 Generale'!$E42=0,"",'NoteC2 Generale'!$E42)</f>
        <v/>
      </c>
      <c r="F66" s="49" t="str">
        <f>IF('NoteC2 Generale'!$F42=0,"",'NoteC2 Generale'!$F42)</f>
        <v/>
      </c>
      <c r="G66" s="41">
        <f>+'NoteC2 Generale'!I42</f>
        <v>0</v>
      </c>
    </row>
    <row r="67" spans="2:7" ht="24" customHeight="1">
      <c r="B67" s="54" t="s">
        <v>74</v>
      </c>
      <c r="C67" s="40" t="str">
        <f>IF('NoteC2 Generale'!$H43=0,"",'NoteC2 Generale'!$H43)</f>
        <v/>
      </c>
      <c r="D67" s="47" t="str">
        <f>IF('NoteC2 Generale'!$G43=0,"",'NoteC2 Generale'!$G43)</f>
        <v/>
      </c>
      <c r="E67" s="48" t="str">
        <f>IF('NoteC2 Generale'!$E43=0,"",'NoteC2 Generale'!$E43)</f>
        <v/>
      </c>
      <c r="F67" s="49" t="str">
        <f>IF('NoteC2 Generale'!$F43=0,"",'NoteC2 Generale'!$F43)</f>
        <v/>
      </c>
      <c r="G67" s="41">
        <f>+'NoteC2 Generale'!I43</f>
        <v>0</v>
      </c>
    </row>
    <row r="68" spans="2:7" ht="24" customHeight="1">
      <c r="B68" s="54" t="s">
        <v>75</v>
      </c>
      <c r="C68" s="40" t="str">
        <f>IF('NoteC2 Generale'!$H44=0,"",'NoteC2 Generale'!$H44)</f>
        <v/>
      </c>
      <c r="D68" s="47" t="str">
        <f>IF('NoteC2 Generale'!$G44=0,"",'NoteC2 Generale'!$G44)</f>
        <v/>
      </c>
      <c r="E68" s="48" t="str">
        <f>IF('NoteC2 Generale'!$E44=0,"",'NoteC2 Generale'!$E44)</f>
        <v/>
      </c>
      <c r="F68" s="49" t="str">
        <f>IF('NoteC2 Generale'!$F44=0,"",'NoteC2 Generale'!$F44)</f>
        <v/>
      </c>
      <c r="G68" s="41">
        <f>+'NoteC2 Generale'!I44</f>
        <v>0</v>
      </c>
    </row>
    <row r="69" spans="2:7" ht="24" customHeight="1">
      <c r="B69" s="54" t="s">
        <v>76</v>
      </c>
      <c r="C69" s="40" t="str">
        <f>IF('NoteC2 Generale'!$H45=0,"",'NoteC2 Generale'!$H45)</f>
        <v/>
      </c>
      <c r="D69" s="47" t="str">
        <f>IF('NoteC2 Generale'!$G45=0,"",'NoteC2 Generale'!$G45)</f>
        <v/>
      </c>
      <c r="E69" s="48" t="str">
        <f>IF('NoteC2 Generale'!$E45=0,"",'NoteC2 Generale'!$E45)</f>
        <v/>
      </c>
      <c r="F69" s="49" t="str">
        <f>IF('NoteC2 Generale'!$F45=0,"",'NoteC2 Generale'!$F45)</f>
        <v/>
      </c>
      <c r="G69" s="41">
        <f>+'NoteC2 Generale'!I45</f>
        <v>0</v>
      </c>
    </row>
    <row r="70" spans="2:7" ht="24" customHeight="1">
      <c r="B70" s="54" t="s">
        <v>77</v>
      </c>
      <c r="C70" s="40" t="str">
        <f>IF('NoteC2 Generale'!$H46=0,"",'NoteC2 Generale'!$H46)</f>
        <v/>
      </c>
      <c r="D70" s="47" t="str">
        <f>IF('NoteC2 Generale'!$G46=0,"",'NoteC2 Generale'!$G46)</f>
        <v/>
      </c>
      <c r="E70" s="48" t="str">
        <f>IF('NoteC2 Generale'!$E46=0,"",'NoteC2 Generale'!$E46)</f>
        <v/>
      </c>
      <c r="F70" s="49" t="str">
        <f>IF('NoteC2 Generale'!$F46=0,"",'NoteC2 Generale'!$F46)</f>
        <v/>
      </c>
      <c r="G70" s="41">
        <f>+'NoteC2 Generale'!I46</f>
        <v>0</v>
      </c>
    </row>
    <row r="71" spans="2:7" ht="24" customHeight="1">
      <c r="B71" s="54" t="s">
        <v>78</v>
      </c>
      <c r="C71" s="40" t="str">
        <f>IF('NoteC2 Generale'!$H47=0,"",'NoteC2 Generale'!$H47)</f>
        <v/>
      </c>
      <c r="D71" s="47" t="str">
        <f>IF('NoteC2 Generale'!$G47=0,"",'NoteC2 Generale'!$G47)</f>
        <v/>
      </c>
      <c r="E71" s="48" t="str">
        <f>IF('NoteC2 Generale'!$E47=0,"",'NoteC2 Generale'!$E47)</f>
        <v/>
      </c>
      <c r="F71" s="49" t="str">
        <f>IF('NoteC2 Generale'!$F47=0,"",'NoteC2 Generale'!$F47)</f>
        <v/>
      </c>
      <c r="G71" s="41">
        <f>+'NoteC2 Generale'!I47</f>
        <v>0</v>
      </c>
    </row>
    <row r="72" spans="2:7" ht="24" customHeight="1">
      <c r="B72" s="54" t="s">
        <v>79</v>
      </c>
      <c r="C72" s="40" t="str">
        <f>IF('NoteC2 Generale'!$H48=0,"",'NoteC2 Generale'!$H48)</f>
        <v/>
      </c>
      <c r="D72" s="47" t="str">
        <f>IF('NoteC2 Generale'!$G48=0,"",'NoteC2 Generale'!$G48)</f>
        <v/>
      </c>
      <c r="E72" s="48" t="str">
        <f>IF('NoteC2 Generale'!$E48=0,"",'NoteC2 Generale'!$E48)</f>
        <v/>
      </c>
      <c r="F72" s="49" t="str">
        <f>IF('NoteC2 Generale'!$F48=0,"",'NoteC2 Generale'!$F48)</f>
        <v/>
      </c>
      <c r="G72" s="41">
        <f>+'NoteC2 Generale'!I48</f>
        <v>0</v>
      </c>
    </row>
    <row r="73" spans="2:7" ht="24" customHeight="1">
      <c r="B73" s="54" t="s">
        <v>80</v>
      </c>
      <c r="C73" s="40" t="str">
        <f>IF('NoteC2 Generale'!$H49=0,"",'NoteC2 Generale'!$H49)</f>
        <v/>
      </c>
      <c r="D73" s="47" t="str">
        <f>IF('NoteC2 Generale'!$G49=0,"",'NoteC2 Generale'!$G49)</f>
        <v/>
      </c>
      <c r="E73" s="48" t="str">
        <f>IF('NoteC2 Generale'!$E49=0,"",'NoteC2 Generale'!$E49)</f>
        <v/>
      </c>
      <c r="F73" s="49" t="str">
        <f>IF('NoteC2 Generale'!$F49=0,"",'NoteC2 Generale'!$F49)</f>
        <v/>
      </c>
      <c r="G73" s="41">
        <f>+'NoteC2 Generale'!I49</f>
        <v>0</v>
      </c>
    </row>
    <row r="74" spans="2:7" ht="24" customHeight="1">
      <c r="B74" s="54" t="s">
        <v>81</v>
      </c>
      <c r="C74" s="40" t="str">
        <f>IF('NoteC2 Generale'!$H50=0,"",'NoteC2 Generale'!$H50)</f>
        <v/>
      </c>
      <c r="D74" s="47" t="str">
        <f>IF('NoteC2 Generale'!$G50=0,"",'NoteC2 Generale'!$G50)</f>
        <v/>
      </c>
      <c r="E74" s="48" t="str">
        <f>IF('NoteC2 Generale'!$E50=0,"",'NoteC2 Generale'!$E50)</f>
        <v/>
      </c>
      <c r="F74" s="49" t="str">
        <f>IF('NoteC2 Generale'!$F50=0,"",'NoteC2 Generale'!$F50)</f>
        <v/>
      </c>
      <c r="G74" s="41">
        <f>+'NoteC2 Generale'!I50</f>
        <v>0</v>
      </c>
    </row>
    <row r="75" spans="2:7" ht="24" customHeight="1">
      <c r="B75" s="54" t="s">
        <v>82</v>
      </c>
      <c r="C75" s="40" t="str">
        <f>IF('NoteC2 Generale'!$H51=0,"",'NoteC2 Generale'!$H51)</f>
        <v/>
      </c>
      <c r="D75" s="47" t="str">
        <f>IF('NoteC2 Generale'!$G51=0,"",'NoteC2 Generale'!$G51)</f>
        <v/>
      </c>
      <c r="E75" s="48" t="str">
        <f>IF('NoteC2 Generale'!$E51=0,"",'NoteC2 Generale'!$E51)</f>
        <v/>
      </c>
      <c r="F75" s="49" t="str">
        <f>IF('NoteC2 Generale'!$F51=0,"",'NoteC2 Generale'!$F51)</f>
        <v/>
      </c>
      <c r="G75" s="41">
        <f>+'NoteC2 Generale'!I51</f>
        <v>0</v>
      </c>
    </row>
    <row r="76" spans="2:7" ht="24" customHeight="1">
      <c r="B76" s="54" t="s">
        <v>83</v>
      </c>
      <c r="C76" s="40" t="str">
        <f>IF('NoteC2 Generale'!$H52=0,"",'NoteC2 Generale'!$H52)</f>
        <v/>
      </c>
      <c r="D76" s="47" t="str">
        <f>IF('NoteC2 Generale'!$G52=0,"",'NoteC2 Generale'!$G52)</f>
        <v/>
      </c>
      <c r="E76" s="48" t="str">
        <f>IF('NoteC2 Generale'!$E52=0,"",'NoteC2 Generale'!$E52)</f>
        <v/>
      </c>
      <c r="F76" s="49" t="str">
        <f>IF('NoteC2 Generale'!$F52=0,"",'NoteC2 Generale'!$F52)</f>
        <v/>
      </c>
      <c r="G76" s="41">
        <f>+'NoteC2 Generale'!I52</f>
        <v>0</v>
      </c>
    </row>
    <row r="77" spans="2:7" ht="24" customHeight="1">
      <c r="B77" s="54" t="s">
        <v>84</v>
      </c>
      <c r="C77" s="40" t="str">
        <f>IF('NoteC2 Generale'!$H53=0,"",'NoteC2 Generale'!$H53)</f>
        <v/>
      </c>
      <c r="D77" s="47" t="str">
        <f>IF('NoteC2 Generale'!$G53=0,"",'NoteC2 Generale'!$G53)</f>
        <v/>
      </c>
      <c r="E77" s="48" t="str">
        <f>IF('NoteC2 Generale'!$E53=0,"",'NoteC2 Generale'!$E53)</f>
        <v/>
      </c>
      <c r="F77" s="49" t="str">
        <f>IF('NoteC2 Generale'!$F53=0,"",'NoteC2 Generale'!$F53)</f>
        <v/>
      </c>
      <c r="G77" s="41">
        <f>+'NoteC2 Generale'!I53</f>
        <v>0</v>
      </c>
    </row>
    <row r="78" spans="2:7" ht="24" customHeight="1">
      <c r="B78" s="54" t="s">
        <v>85</v>
      </c>
      <c r="C78" s="40" t="str">
        <f>IF('NoteC2 Generale'!$H54=0,"",'NoteC2 Generale'!$H54)</f>
        <v/>
      </c>
      <c r="D78" s="47" t="str">
        <f>IF('NoteC2 Generale'!$G54=0,"",'NoteC2 Generale'!$G54)</f>
        <v/>
      </c>
      <c r="E78" s="48" t="str">
        <f>IF('NoteC2 Generale'!$E54=0,"",'NoteC2 Generale'!$E54)</f>
        <v/>
      </c>
      <c r="F78" s="49" t="str">
        <f>IF('NoteC2 Generale'!$F54=0,"",'NoteC2 Generale'!$F54)</f>
        <v/>
      </c>
      <c r="G78" s="41">
        <f>+'NoteC2 Generale'!I54</f>
        <v>0</v>
      </c>
    </row>
    <row r="79" spans="2:7" ht="24" customHeight="1">
      <c r="B79" s="54" t="s">
        <v>86</v>
      </c>
      <c r="C79" s="40" t="str">
        <f>IF('NoteC2 Generale'!$H55=0,"",'NoteC2 Generale'!$H55)</f>
        <v/>
      </c>
      <c r="D79" s="47" t="str">
        <f>IF('NoteC2 Generale'!$G55=0,"",'NoteC2 Generale'!$G55)</f>
        <v/>
      </c>
      <c r="E79" s="48" t="str">
        <f>IF('NoteC2 Generale'!$E55=0,"",'NoteC2 Generale'!$E55)</f>
        <v/>
      </c>
      <c r="F79" s="49" t="str">
        <f>IF('NoteC2 Generale'!$F55=0,"",'NoteC2 Generale'!$F55)</f>
        <v/>
      </c>
      <c r="G79" s="41">
        <f>+'NoteC2 Generale'!I55</f>
        <v>0</v>
      </c>
    </row>
    <row r="80" spans="2:7" ht="24" customHeight="1">
      <c r="B80" s="54" t="s">
        <v>87</v>
      </c>
      <c r="C80" s="40" t="str">
        <f>IF('NoteC2 Generale'!$H56=0,"",'NoteC2 Generale'!$H56)</f>
        <v/>
      </c>
      <c r="D80" s="47" t="str">
        <f>IF('NoteC2 Generale'!$G56=0,"",'NoteC2 Generale'!$G56)</f>
        <v/>
      </c>
      <c r="E80" s="48" t="str">
        <f>IF('NoteC2 Generale'!$E56=0,"",'NoteC2 Generale'!$E56)</f>
        <v/>
      </c>
      <c r="F80" s="49" t="str">
        <f>IF('NoteC2 Generale'!$F56=0,"",'NoteC2 Generale'!$F56)</f>
        <v/>
      </c>
      <c r="G80" s="41">
        <f>+'NoteC2 Generale'!I56</f>
        <v>0</v>
      </c>
    </row>
    <row r="81" spans="2:7" ht="24" customHeight="1">
      <c r="B81" s="54" t="s">
        <v>88</v>
      </c>
      <c r="C81" s="40" t="str">
        <f>IF('NoteC2 Generale'!$H57=0,"",'NoteC2 Generale'!$H57)</f>
        <v/>
      </c>
      <c r="D81" s="47" t="str">
        <f>IF('NoteC2 Generale'!$G57=0,"",'NoteC2 Generale'!$G57)</f>
        <v/>
      </c>
      <c r="E81" s="48" t="str">
        <f>IF('NoteC2 Generale'!$E57=0,"",'NoteC2 Generale'!$E57)</f>
        <v/>
      </c>
      <c r="F81" s="49" t="str">
        <f>IF('NoteC2 Generale'!$F57=0,"",'NoteC2 Generale'!$F57)</f>
        <v/>
      </c>
      <c r="G81" s="41">
        <f>+'NoteC2 Generale'!I57</f>
        <v>0</v>
      </c>
    </row>
    <row r="82" spans="2:7" ht="24" customHeight="1">
      <c r="B82" s="54" t="s">
        <v>89</v>
      </c>
      <c r="C82" s="40" t="str">
        <f>IF('NoteC2 Generale'!$H58=0,"",'NoteC2 Generale'!$H58)</f>
        <v/>
      </c>
      <c r="D82" s="47" t="str">
        <f>IF('NoteC2 Generale'!$G58=0,"",'NoteC2 Generale'!$G58)</f>
        <v/>
      </c>
      <c r="E82" s="48" t="str">
        <f>IF('NoteC2 Generale'!$E58=0,"",'NoteC2 Generale'!$E58)</f>
        <v/>
      </c>
      <c r="F82" s="49" t="str">
        <f>IF('NoteC2 Generale'!$F58=0,"",'NoteC2 Generale'!$F58)</f>
        <v/>
      </c>
      <c r="G82" s="41">
        <f>+'NoteC2 Generale'!I58</f>
        <v>0</v>
      </c>
    </row>
    <row r="83" spans="2:7" ht="24" customHeight="1">
      <c r="B83" s="54" t="s">
        <v>90</v>
      </c>
      <c r="C83" s="40" t="str">
        <f>IF('NoteC2 Generale'!$H59=0,"",'NoteC2 Generale'!$H59)</f>
        <v/>
      </c>
      <c r="D83" s="47" t="str">
        <f>IF('NoteC2 Generale'!$G59=0,"",'NoteC2 Generale'!$G59)</f>
        <v/>
      </c>
      <c r="E83" s="48" t="str">
        <f>IF('NoteC2 Generale'!$E59=0,"",'NoteC2 Generale'!$E59)</f>
        <v/>
      </c>
      <c r="F83" s="49" t="str">
        <f>IF('NoteC2 Generale'!$F59=0,"",'NoteC2 Generale'!$F59)</f>
        <v/>
      </c>
      <c r="G83" s="41">
        <f>+'NoteC2 Generale'!I59</f>
        <v>0</v>
      </c>
    </row>
    <row r="84" spans="2:7" ht="24" customHeight="1">
      <c r="B84" s="54" t="s">
        <v>91</v>
      </c>
      <c r="C84" s="40" t="str">
        <f>IF('NoteC2 Generale'!$H60=0,"",'NoteC2 Generale'!$H60)</f>
        <v/>
      </c>
      <c r="D84" s="47" t="str">
        <f>IF('NoteC2 Generale'!$G60=0,"",'NoteC2 Generale'!$G60)</f>
        <v/>
      </c>
      <c r="E84" s="48" t="str">
        <f>IF('NoteC2 Generale'!$E60=0,"",'NoteC2 Generale'!$E60)</f>
        <v/>
      </c>
      <c r="F84" s="49" t="str">
        <f>IF('NoteC2 Generale'!$F60=0,"",'NoteC2 Generale'!$F60)</f>
        <v/>
      </c>
      <c r="G84" s="41">
        <f>+'NoteC2 Generale'!I60</f>
        <v>0</v>
      </c>
    </row>
    <row r="85" spans="2:7" ht="24" customHeight="1">
      <c r="B85" s="54" t="s">
        <v>92</v>
      </c>
      <c r="C85" s="40" t="str">
        <f>IF('NoteC2 Generale'!$H61=0,"",'NoteC2 Generale'!$H61)</f>
        <v/>
      </c>
      <c r="D85" s="47" t="str">
        <f>IF('NoteC2 Generale'!$G61=0,"",'NoteC2 Generale'!$G61)</f>
        <v/>
      </c>
      <c r="E85" s="48" t="str">
        <f>IF('NoteC2 Generale'!$E61=0,"",'NoteC2 Generale'!$E61)</f>
        <v/>
      </c>
      <c r="F85" s="49" t="str">
        <f>IF('NoteC2 Generale'!$F61=0,"",'NoteC2 Generale'!$F61)</f>
        <v/>
      </c>
      <c r="G85" s="41">
        <f>+'NoteC2 Generale'!I61</f>
        <v>0</v>
      </c>
    </row>
    <row r="86" spans="2:7" ht="24" customHeight="1">
      <c r="B86" s="54" t="s">
        <v>93</v>
      </c>
      <c r="C86" s="40" t="str">
        <f>IF('NoteC2 Generale'!$H62=0,"",'NoteC2 Generale'!$H62)</f>
        <v/>
      </c>
      <c r="D86" s="47" t="str">
        <f>IF('NoteC2 Generale'!$G62=0,"",'NoteC2 Generale'!$G62)</f>
        <v/>
      </c>
      <c r="E86" s="48" t="str">
        <f>IF('NoteC2 Generale'!$E62=0,"",'NoteC2 Generale'!$E62)</f>
        <v/>
      </c>
      <c r="F86" s="49" t="str">
        <f>IF('NoteC2 Generale'!$F62=0,"",'NoteC2 Generale'!$F62)</f>
        <v/>
      </c>
      <c r="G86" s="41">
        <f>+'NoteC2 Generale'!I62</f>
        <v>0</v>
      </c>
    </row>
    <row r="87" spans="2:7" ht="24" customHeight="1">
      <c r="B87" s="54" t="s">
        <v>94</v>
      </c>
      <c r="C87" s="40" t="str">
        <f>IF('NoteC2 Generale'!$H63=0,"",'NoteC2 Generale'!$H63)</f>
        <v/>
      </c>
      <c r="D87" s="47" t="str">
        <f>IF('NoteC2 Generale'!$G63=0,"",'NoteC2 Generale'!$G63)</f>
        <v/>
      </c>
      <c r="E87" s="48" t="str">
        <f>IF('NoteC2 Generale'!$E63=0,"",'NoteC2 Generale'!$E63)</f>
        <v/>
      </c>
      <c r="F87" s="49" t="str">
        <f>IF('NoteC2 Generale'!$F63=0,"",'NoteC2 Generale'!$F63)</f>
        <v/>
      </c>
      <c r="G87" s="41">
        <f>+'NoteC2 Generale'!I63</f>
        <v>0</v>
      </c>
    </row>
    <row r="88" spans="2:7" ht="75" customHeight="1">
      <c r="B88" s="139" t="s">
        <v>107</v>
      </c>
      <c r="C88" s="140"/>
      <c r="D88" s="140"/>
      <c r="E88" s="140"/>
      <c r="F88" s="140"/>
      <c r="G88" s="141"/>
    </row>
  </sheetData>
  <mergeCells count="20">
    <mergeCell ref="B49:G49"/>
    <mergeCell ref="B4:G4"/>
    <mergeCell ref="B5:G5"/>
    <mergeCell ref="B6:G6"/>
    <mergeCell ref="B7:G7"/>
    <mergeCell ref="B8:G8"/>
    <mergeCell ref="B9:G9"/>
    <mergeCell ref="B10:G10"/>
    <mergeCell ref="B11:G11"/>
    <mergeCell ref="B12:G12"/>
    <mergeCell ref="B44:G44"/>
    <mergeCell ref="B48:G48"/>
    <mergeCell ref="B56:G56"/>
    <mergeCell ref="B88:G88"/>
    <mergeCell ref="B50:G50"/>
    <mergeCell ref="B51:G51"/>
    <mergeCell ref="B52:G52"/>
    <mergeCell ref="B53:G53"/>
    <mergeCell ref="B54:G54"/>
    <mergeCell ref="B55:G55"/>
  </mergeCells>
  <pageMargins left="0.75" right="0.75" top="1" bottom="1" header="0.5" footer="0.5"/>
  <pageSetup paperSize="9" scale="62" fitToHeight="2" orientation="portrait" horizontalDpi="65532" verticalDpi="65532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"/>
  <dimension ref="B2:BL23"/>
  <sheetViews>
    <sheetView showZeros="0" workbookViewId="0">
      <pane xSplit="3" topLeftCell="D1" activePane="topRight" state="frozen"/>
      <selection activeCell="D11" sqref="D11"/>
      <selection pane="topRight"/>
    </sheetView>
  </sheetViews>
  <sheetFormatPr defaultColWidth="11.5" defaultRowHeight="12" customHeight="1" outlineLevelRow="1"/>
  <cols>
    <col min="1" max="1" width="1.625" customWidth="1"/>
    <col min="2" max="2" width="0.625" customWidth="1"/>
    <col min="3" max="3" width="24.5" customWidth="1"/>
    <col min="4" max="4" width="2.375" customWidth="1"/>
    <col min="5" max="11" width="11.5" customWidth="1"/>
    <col min="12" max="12" width="11" bestFit="1" customWidth="1"/>
    <col min="13" max="257" width="11.5" customWidth="1"/>
  </cols>
  <sheetData>
    <row r="2" spans="2:64" ht="11.4"/>
    <row r="3" spans="2:64" ht="49.95" customHeight="1">
      <c r="B3" s="62" t="s">
        <v>109</v>
      </c>
      <c r="C3" s="63"/>
      <c r="D3" s="63"/>
      <c r="E3" s="64"/>
    </row>
    <row r="5" spans="2:64" ht="11.4"/>
    <row r="6" spans="2:64" ht="24.6">
      <c r="C6" s="2" t="s">
        <v>0</v>
      </c>
      <c r="E6" s="3" t="s">
        <v>110</v>
      </c>
      <c r="F6" s="3" t="s">
        <v>110</v>
      </c>
      <c r="G6" s="3" t="s">
        <v>110</v>
      </c>
      <c r="H6" s="3" t="s">
        <v>110</v>
      </c>
      <c r="I6" s="3" t="s">
        <v>110</v>
      </c>
      <c r="J6" s="3" t="s">
        <v>111</v>
      </c>
      <c r="K6" s="3" t="s">
        <v>111</v>
      </c>
      <c r="L6" s="3" t="s">
        <v>111</v>
      </c>
      <c r="M6" s="3" t="s">
        <v>110</v>
      </c>
      <c r="N6" s="3" t="s">
        <v>110</v>
      </c>
      <c r="O6" s="3" t="s">
        <v>111</v>
      </c>
      <c r="P6" s="3" t="s">
        <v>111</v>
      </c>
      <c r="Q6" s="3" t="s">
        <v>110</v>
      </c>
      <c r="R6" s="3" t="s">
        <v>110</v>
      </c>
      <c r="S6" s="3" t="s">
        <v>110</v>
      </c>
      <c r="T6" s="3" t="s">
        <v>110</v>
      </c>
      <c r="U6" s="3" t="s">
        <v>110</v>
      </c>
      <c r="V6" s="3" t="s">
        <v>110</v>
      </c>
      <c r="W6" s="3" t="s">
        <v>110</v>
      </c>
      <c r="X6" s="3" t="s">
        <v>110</v>
      </c>
      <c r="Y6" s="3">
        <v>0</v>
      </c>
      <c r="Z6" s="3" t="s">
        <v>110</v>
      </c>
      <c r="AA6" s="3" t="s">
        <v>110</v>
      </c>
      <c r="AB6" s="3" t="s">
        <v>110</v>
      </c>
      <c r="AC6" s="3" t="s">
        <v>110</v>
      </c>
      <c r="AD6" s="3" t="s">
        <v>110</v>
      </c>
      <c r="AE6" s="3">
        <v>0</v>
      </c>
      <c r="AF6" s="3">
        <v>0</v>
      </c>
      <c r="AG6" s="3">
        <v>0</v>
      </c>
      <c r="AH6" s="3">
        <v>0</v>
      </c>
      <c r="AI6" s="3">
        <v>0</v>
      </c>
      <c r="AJ6" s="3">
        <v>0</v>
      </c>
      <c r="AK6" s="3">
        <v>0</v>
      </c>
      <c r="AL6" s="3">
        <v>0</v>
      </c>
      <c r="AM6" s="3">
        <v>0</v>
      </c>
      <c r="AN6" s="3">
        <v>0</v>
      </c>
      <c r="AO6" s="3">
        <v>0</v>
      </c>
      <c r="AP6" s="3">
        <v>0</v>
      </c>
      <c r="AQ6" s="3">
        <v>0</v>
      </c>
      <c r="AR6" s="3">
        <v>0</v>
      </c>
      <c r="AS6" s="3">
        <v>0</v>
      </c>
      <c r="AT6" s="3">
        <v>0</v>
      </c>
      <c r="AU6" s="3">
        <v>0</v>
      </c>
      <c r="AV6" s="3">
        <v>0</v>
      </c>
      <c r="AW6" s="3">
        <v>0</v>
      </c>
      <c r="AX6" s="3">
        <v>0</v>
      </c>
      <c r="AY6" s="3">
        <v>0</v>
      </c>
      <c r="AZ6" s="3">
        <v>0</v>
      </c>
      <c r="BA6" s="3">
        <v>0</v>
      </c>
      <c r="BB6" s="3">
        <v>0</v>
      </c>
      <c r="BC6" s="3">
        <v>0</v>
      </c>
      <c r="BD6" s="3">
        <v>0</v>
      </c>
      <c r="BE6" s="3">
        <v>0</v>
      </c>
      <c r="BF6" s="3">
        <v>0</v>
      </c>
      <c r="BG6" s="3">
        <v>0</v>
      </c>
      <c r="BH6" s="3">
        <v>0</v>
      </c>
      <c r="BI6" s="3">
        <v>0</v>
      </c>
      <c r="BJ6" s="3">
        <v>0</v>
      </c>
      <c r="BK6" s="3">
        <v>0</v>
      </c>
      <c r="BL6" s="3">
        <v>0</v>
      </c>
    </row>
    <row r="7" spans="2:64" ht="34.799999999999997">
      <c r="C7" s="5" t="s">
        <v>1</v>
      </c>
      <c r="D7" s="6"/>
      <c r="E7" s="7" t="s">
        <v>112</v>
      </c>
      <c r="F7" s="7" t="s">
        <v>112</v>
      </c>
      <c r="G7" s="7" t="s">
        <v>60</v>
      </c>
      <c r="H7" s="7" t="s">
        <v>112</v>
      </c>
      <c r="I7" s="7" t="s">
        <v>113</v>
      </c>
      <c r="J7" s="7" t="s">
        <v>112</v>
      </c>
      <c r="K7" s="7" t="s">
        <v>114</v>
      </c>
      <c r="L7" s="7" t="s">
        <v>112</v>
      </c>
      <c r="M7" s="7" t="s">
        <v>115</v>
      </c>
      <c r="N7" s="7" t="s">
        <v>112</v>
      </c>
      <c r="O7" s="7" t="s">
        <v>116</v>
      </c>
      <c r="P7" s="7" t="s">
        <v>116</v>
      </c>
      <c r="Q7" s="7" t="s">
        <v>60</v>
      </c>
      <c r="R7" s="7" t="s">
        <v>116</v>
      </c>
      <c r="S7" s="7" t="s">
        <v>116</v>
      </c>
      <c r="T7" s="7" t="s">
        <v>60</v>
      </c>
      <c r="U7" s="7" t="s">
        <v>116</v>
      </c>
      <c r="V7" s="7" t="s">
        <v>116</v>
      </c>
      <c r="W7" s="7" t="s">
        <v>112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0</v>
      </c>
      <c r="BL7" s="7">
        <v>0</v>
      </c>
    </row>
    <row r="8" spans="2:64" ht="33.6">
      <c r="C8" s="5" t="s">
        <v>2</v>
      </c>
      <c r="D8" s="6"/>
      <c r="E8" s="7" t="s">
        <v>117</v>
      </c>
      <c r="F8" s="7" t="s">
        <v>117</v>
      </c>
      <c r="G8" s="7" t="s">
        <v>118</v>
      </c>
      <c r="H8" s="7" t="s">
        <v>117</v>
      </c>
      <c r="I8" s="7" t="s">
        <v>119</v>
      </c>
      <c r="J8" s="7" t="s">
        <v>117</v>
      </c>
      <c r="K8" s="7" t="s">
        <v>120</v>
      </c>
      <c r="L8" s="7" t="s">
        <v>117</v>
      </c>
      <c r="M8" s="7" t="s">
        <v>121</v>
      </c>
      <c r="N8" s="7" t="s">
        <v>117</v>
      </c>
      <c r="O8" s="7" t="s">
        <v>122</v>
      </c>
      <c r="P8" s="7" t="s">
        <v>122</v>
      </c>
      <c r="Q8" s="7" t="s">
        <v>118</v>
      </c>
      <c r="R8" s="7" t="s">
        <v>122</v>
      </c>
      <c r="S8" s="7" t="s">
        <v>122</v>
      </c>
      <c r="T8" s="7" t="s">
        <v>123</v>
      </c>
      <c r="U8" s="7" t="s">
        <v>122</v>
      </c>
      <c r="V8" s="7" t="s">
        <v>122</v>
      </c>
      <c r="W8" s="7" t="s">
        <v>117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0</v>
      </c>
      <c r="AN8" s="7">
        <v>0</v>
      </c>
      <c r="AO8" s="7">
        <v>0</v>
      </c>
      <c r="AP8" s="7">
        <v>0</v>
      </c>
      <c r="AQ8" s="7">
        <v>0</v>
      </c>
      <c r="AR8" s="7">
        <v>0</v>
      </c>
      <c r="AS8" s="7">
        <v>0</v>
      </c>
      <c r="AT8" s="7">
        <v>0</v>
      </c>
      <c r="AU8" s="7">
        <v>0</v>
      </c>
      <c r="AV8" s="7">
        <v>0</v>
      </c>
      <c r="AW8" s="7">
        <v>0</v>
      </c>
      <c r="AX8" s="7">
        <v>0</v>
      </c>
      <c r="AY8" s="7">
        <v>0</v>
      </c>
      <c r="AZ8" s="7">
        <v>0</v>
      </c>
      <c r="BA8" s="7">
        <v>0</v>
      </c>
      <c r="BB8" s="7">
        <v>0</v>
      </c>
      <c r="BC8" s="7">
        <v>0</v>
      </c>
      <c r="BD8" s="7">
        <v>0</v>
      </c>
      <c r="BE8" s="7">
        <v>0</v>
      </c>
      <c r="BF8" s="7">
        <v>0</v>
      </c>
      <c r="BG8" s="7">
        <v>0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</row>
    <row r="9" spans="2:64" ht="67.2">
      <c r="C9" s="5" t="s">
        <v>3</v>
      </c>
      <c r="D9" s="6"/>
      <c r="E9" s="7" t="s">
        <v>124</v>
      </c>
      <c r="F9" s="7" t="s">
        <v>125</v>
      </c>
      <c r="G9" s="7" t="s">
        <v>126</v>
      </c>
      <c r="H9" s="7" t="s">
        <v>127</v>
      </c>
      <c r="I9" s="7" t="s">
        <v>128</v>
      </c>
      <c r="J9" s="7" t="s">
        <v>129</v>
      </c>
      <c r="K9" s="7" t="s">
        <v>130</v>
      </c>
      <c r="L9" s="7" t="s">
        <v>131</v>
      </c>
      <c r="M9" s="7" t="s">
        <v>132</v>
      </c>
      <c r="N9" s="7" t="s">
        <v>133</v>
      </c>
      <c r="O9" s="7" t="s">
        <v>134</v>
      </c>
      <c r="P9" s="7" t="s">
        <v>135</v>
      </c>
      <c r="Q9" s="7" t="s">
        <v>136</v>
      </c>
      <c r="R9" s="7" t="s">
        <v>137</v>
      </c>
      <c r="S9" s="7" t="s">
        <v>138</v>
      </c>
      <c r="T9" s="7" t="s">
        <v>139</v>
      </c>
      <c r="U9" s="7" t="s">
        <v>140</v>
      </c>
      <c r="V9" s="7" t="s">
        <v>141</v>
      </c>
      <c r="W9" s="7" t="s">
        <v>142</v>
      </c>
      <c r="X9" s="7">
        <v>0</v>
      </c>
      <c r="Y9" s="7">
        <v>0</v>
      </c>
      <c r="Z9" s="7">
        <v>0</v>
      </c>
      <c r="AA9" s="7">
        <v>0</v>
      </c>
      <c r="AB9" s="7">
        <v>0</v>
      </c>
      <c r="AC9" s="7">
        <v>0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0</v>
      </c>
      <c r="BA9" s="7">
        <v>0</v>
      </c>
      <c r="BB9" s="7">
        <v>0</v>
      </c>
      <c r="BC9" s="7">
        <v>0</v>
      </c>
      <c r="BD9" s="7">
        <v>0</v>
      </c>
      <c r="BE9" s="7">
        <v>0</v>
      </c>
      <c r="BF9" s="7">
        <v>0</v>
      </c>
      <c r="BG9" s="7">
        <v>0</v>
      </c>
      <c r="BH9" s="7">
        <v>0</v>
      </c>
      <c r="BI9" s="7">
        <v>0</v>
      </c>
      <c r="BJ9" s="7">
        <v>0</v>
      </c>
      <c r="BK9" s="7">
        <v>0</v>
      </c>
      <c r="BL9" s="7">
        <v>0</v>
      </c>
    </row>
    <row r="10" spans="2:64" ht="34.799999999999997">
      <c r="C10" s="2" t="s">
        <v>5</v>
      </c>
      <c r="E10" s="3" t="s">
        <v>143</v>
      </c>
      <c r="F10" s="3" t="s">
        <v>144</v>
      </c>
      <c r="G10" s="3" t="s">
        <v>145</v>
      </c>
      <c r="H10" s="3" t="s">
        <v>146</v>
      </c>
      <c r="I10" s="3" t="s">
        <v>147</v>
      </c>
      <c r="J10" s="3" t="s">
        <v>148</v>
      </c>
      <c r="K10" s="3" t="s">
        <v>149</v>
      </c>
      <c r="L10" s="3" t="s">
        <v>150</v>
      </c>
      <c r="M10" s="3" t="s">
        <v>151</v>
      </c>
      <c r="N10" s="3" t="s">
        <v>152</v>
      </c>
      <c r="O10" s="3" t="s">
        <v>153</v>
      </c>
      <c r="P10" s="3" t="s">
        <v>154</v>
      </c>
      <c r="Q10" s="3" t="s">
        <v>155</v>
      </c>
      <c r="R10" s="3" t="s">
        <v>156</v>
      </c>
      <c r="S10" s="3" t="s">
        <v>157</v>
      </c>
      <c r="T10" s="3" t="s">
        <v>158</v>
      </c>
      <c r="U10" s="3" t="s">
        <v>159</v>
      </c>
      <c r="V10" s="3" t="s">
        <v>160</v>
      </c>
      <c r="W10" s="3" t="s">
        <v>161</v>
      </c>
      <c r="X10" s="3" t="s">
        <v>162</v>
      </c>
      <c r="Y10" s="3" t="s">
        <v>163</v>
      </c>
      <c r="Z10" s="3" t="s">
        <v>164</v>
      </c>
      <c r="AA10" s="3" t="s">
        <v>165</v>
      </c>
      <c r="AB10" s="3" t="s">
        <v>166</v>
      </c>
      <c r="AC10" s="3" t="s">
        <v>167</v>
      </c>
      <c r="AD10" s="3" t="s">
        <v>168</v>
      </c>
      <c r="AE10" s="3" t="s">
        <v>169</v>
      </c>
      <c r="AF10" s="3" t="s">
        <v>170</v>
      </c>
      <c r="AG10" s="3" t="s">
        <v>171</v>
      </c>
      <c r="AH10" s="3" t="s">
        <v>172</v>
      </c>
      <c r="AI10" s="3" t="s">
        <v>173</v>
      </c>
      <c r="AJ10" s="3" t="s">
        <v>174</v>
      </c>
      <c r="AK10" s="3" t="s">
        <v>175</v>
      </c>
      <c r="AL10" s="3" t="s">
        <v>176</v>
      </c>
      <c r="AM10" s="3" t="s">
        <v>177</v>
      </c>
      <c r="AN10" s="3" t="s">
        <v>178</v>
      </c>
      <c r="AO10" s="3" t="s">
        <v>179</v>
      </c>
      <c r="AP10" s="3" t="s">
        <v>180</v>
      </c>
      <c r="AQ10" s="3" t="s">
        <v>181</v>
      </c>
      <c r="AR10" s="3" t="s">
        <v>182</v>
      </c>
      <c r="AS10" s="3" t="s">
        <v>183</v>
      </c>
      <c r="AT10" s="3" t="s">
        <v>184</v>
      </c>
      <c r="AU10" s="3" t="s">
        <v>185</v>
      </c>
      <c r="AV10" s="3" t="s">
        <v>186</v>
      </c>
      <c r="AW10" s="3" t="s">
        <v>187</v>
      </c>
      <c r="AX10" s="3" t="s">
        <v>188</v>
      </c>
      <c r="AY10" s="3" t="s">
        <v>189</v>
      </c>
      <c r="AZ10" s="3" t="s">
        <v>190</v>
      </c>
      <c r="BA10" s="3" t="s">
        <v>191</v>
      </c>
      <c r="BB10" s="3" t="s">
        <v>192</v>
      </c>
      <c r="BC10" s="3" t="s">
        <v>193</v>
      </c>
      <c r="BD10" s="3" t="s">
        <v>194</v>
      </c>
      <c r="BE10" s="3" t="s">
        <v>195</v>
      </c>
      <c r="BF10" s="3" t="s">
        <v>196</v>
      </c>
      <c r="BG10" s="3" t="s">
        <v>197</v>
      </c>
      <c r="BH10" s="3" t="s">
        <v>198</v>
      </c>
      <c r="BI10" s="3" t="s">
        <v>199</v>
      </c>
      <c r="BJ10" s="3" t="s">
        <v>200</v>
      </c>
      <c r="BK10" s="3" t="s">
        <v>201</v>
      </c>
      <c r="BL10" s="3" t="s">
        <v>202</v>
      </c>
    </row>
    <row r="11" spans="2:64" ht="30">
      <c r="C11" s="65" t="s">
        <v>203</v>
      </c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</row>
    <row r="12" spans="2:64" ht="42" customHeight="1">
      <c r="C12" s="65" t="s">
        <v>8</v>
      </c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</row>
    <row r="13" spans="2:64" ht="42" customHeight="1">
      <c r="C13" s="65" t="s">
        <v>7</v>
      </c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2:64" ht="42" customHeight="1">
      <c r="C14" s="66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</row>
    <row r="15" spans="2:64" ht="42" customHeight="1">
      <c r="C15" s="67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</row>
    <row r="16" spans="2:64" ht="42" customHeight="1"/>
    <row r="17" spans="3:64" ht="30">
      <c r="C17" s="15" t="s">
        <v>9</v>
      </c>
      <c r="D17" s="14"/>
      <c r="E17" s="16">
        <f>SUM(E11:E15)</f>
        <v>0</v>
      </c>
      <c r="F17" s="16">
        <f t="shared" ref="F17:BL17" si="0">SUM(F11:F15)</f>
        <v>0</v>
      </c>
      <c r="G17" s="16">
        <f t="shared" si="0"/>
        <v>0</v>
      </c>
      <c r="H17" s="16">
        <f t="shared" si="0"/>
        <v>0</v>
      </c>
      <c r="I17" s="16">
        <f t="shared" si="0"/>
        <v>0</v>
      </c>
      <c r="J17" s="16">
        <f t="shared" si="0"/>
        <v>0</v>
      </c>
      <c r="K17" s="16">
        <f t="shared" si="0"/>
        <v>0</v>
      </c>
      <c r="L17" s="16">
        <f t="shared" si="0"/>
        <v>0</v>
      </c>
      <c r="M17" s="16">
        <f t="shared" si="0"/>
        <v>0</v>
      </c>
      <c r="N17" s="16">
        <f t="shared" si="0"/>
        <v>0</v>
      </c>
      <c r="O17" s="16">
        <f t="shared" si="0"/>
        <v>0</v>
      </c>
      <c r="P17" s="16">
        <f t="shared" si="0"/>
        <v>0</v>
      </c>
      <c r="Q17" s="16">
        <f t="shared" si="0"/>
        <v>0</v>
      </c>
      <c r="R17" s="16">
        <f t="shared" si="0"/>
        <v>0</v>
      </c>
      <c r="S17" s="16">
        <f t="shared" si="0"/>
        <v>0</v>
      </c>
      <c r="T17" s="16">
        <f t="shared" si="0"/>
        <v>0</v>
      </c>
      <c r="U17" s="16">
        <f t="shared" si="0"/>
        <v>0</v>
      </c>
      <c r="V17" s="16">
        <f t="shared" si="0"/>
        <v>0</v>
      </c>
      <c r="W17" s="16">
        <f t="shared" si="0"/>
        <v>0</v>
      </c>
      <c r="X17" s="16">
        <f t="shared" si="0"/>
        <v>0</v>
      </c>
      <c r="Y17" s="16">
        <f t="shared" si="0"/>
        <v>0</v>
      </c>
      <c r="Z17" s="16">
        <f t="shared" si="0"/>
        <v>0</v>
      </c>
      <c r="AA17" s="16">
        <f t="shared" si="0"/>
        <v>0</v>
      </c>
      <c r="AB17" s="16">
        <f t="shared" si="0"/>
        <v>0</v>
      </c>
      <c r="AC17" s="16">
        <f t="shared" si="0"/>
        <v>0</v>
      </c>
      <c r="AD17" s="16">
        <f t="shared" si="0"/>
        <v>0</v>
      </c>
      <c r="AE17" s="16">
        <f t="shared" si="0"/>
        <v>0</v>
      </c>
      <c r="AF17" s="16">
        <f t="shared" si="0"/>
        <v>0</v>
      </c>
      <c r="AG17" s="16">
        <f t="shared" si="0"/>
        <v>0</v>
      </c>
      <c r="AH17" s="16">
        <f t="shared" si="0"/>
        <v>0</v>
      </c>
      <c r="AI17" s="16">
        <f t="shared" si="0"/>
        <v>0</v>
      </c>
      <c r="AJ17" s="16">
        <f t="shared" si="0"/>
        <v>0</v>
      </c>
      <c r="AK17" s="16">
        <f t="shared" si="0"/>
        <v>0</v>
      </c>
      <c r="AL17" s="16">
        <f t="shared" si="0"/>
        <v>0</v>
      </c>
      <c r="AM17" s="16">
        <f t="shared" si="0"/>
        <v>0</v>
      </c>
      <c r="AN17" s="16">
        <f t="shared" si="0"/>
        <v>0</v>
      </c>
      <c r="AO17" s="16">
        <f t="shared" si="0"/>
        <v>0</v>
      </c>
      <c r="AP17" s="16">
        <f t="shared" si="0"/>
        <v>0</v>
      </c>
      <c r="AQ17" s="16">
        <f t="shared" si="0"/>
        <v>0</v>
      </c>
      <c r="AR17" s="16">
        <f t="shared" si="0"/>
        <v>0</v>
      </c>
      <c r="AS17" s="16">
        <f t="shared" si="0"/>
        <v>0</v>
      </c>
      <c r="AT17" s="16">
        <f t="shared" si="0"/>
        <v>0</v>
      </c>
      <c r="AU17" s="16">
        <f t="shared" si="0"/>
        <v>0</v>
      </c>
      <c r="AV17" s="16">
        <f t="shared" si="0"/>
        <v>0</v>
      </c>
      <c r="AW17" s="16">
        <f t="shared" si="0"/>
        <v>0</v>
      </c>
      <c r="AX17" s="16">
        <f t="shared" si="0"/>
        <v>0</v>
      </c>
      <c r="AY17" s="16">
        <f t="shared" si="0"/>
        <v>0</v>
      </c>
      <c r="AZ17" s="16">
        <f t="shared" si="0"/>
        <v>0</v>
      </c>
      <c r="BA17" s="16">
        <f t="shared" si="0"/>
        <v>0</v>
      </c>
      <c r="BB17" s="16">
        <f t="shared" si="0"/>
        <v>0</v>
      </c>
      <c r="BC17" s="16">
        <f t="shared" si="0"/>
        <v>0</v>
      </c>
      <c r="BD17" s="16">
        <f t="shared" si="0"/>
        <v>0</v>
      </c>
      <c r="BE17" s="16">
        <f t="shared" si="0"/>
        <v>0</v>
      </c>
      <c r="BF17" s="16">
        <f t="shared" si="0"/>
        <v>0</v>
      </c>
      <c r="BG17" s="16">
        <f t="shared" si="0"/>
        <v>0</v>
      </c>
      <c r="BH17" s="16">
        <f t="shared" si="0"/>
        <v>0</v>
      </c>
      <c r="BI17" s="16">
        <f t="shared" si="0"/>
        <v>0</v>
      </c>
      <c r="BJ17" s="16">
        <f t="shared" si="0"/>
        <v>0</v>
      </c>
      <c r="BK17" s="16">
        <f t="shared" si="0"/>
        <v>0</v>
      </c>
      <c r="BL17" s="16">
        <f t="shared" si="0"/>
        <v>0</v>
      </c>
    </row>
    <row r="18" spans="3:64" ht="11.4" hidden="1" outlineLevel="1"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</row>
    <row r="19" spans="3:64" ht="11.4" hidden="1" outlineLevel="1"/>
    <row r="20" spans="3:64" ht="30" hidden="1" outlineLevel="1">
      <c r="C20" s="18" t="s">
        <v>10</v>
      </c>
      <c r="E20" s="19">
        <f>MAX(E11:E15)</f>
        <v>0</v>
      </c>
      <c r="F20" s="19">
        <f t="shared" ref="F20:BL20" si="1">MAX(F11:F15)</f>
        <v>0</v>
      </c>
      <c r="G20" s="19">
        <f t="shared" si="1"/>
        <v>0</v>
      </c>
      <c r="H20" s="19">
        <f t="shared" si="1"/>
        <v>0</v>
      </c>
      <c r="I20" s="19">
        <f t="shared" si="1"/>
        <v>0</v>
      </c>
      <c r="J20" s="19">
        <f t="shared" si="1"/>
        <v>0</v>
      </c>
      <c r="K20" s="19">
        <f t="shared" si="1"/>
        <v>0</v>
      </c>
      <c r="L20" s="19">
        <f t="shared" si="1"/>
        <v>0</v>
      </c>
      <c r="M20" s="19">
        <f t="shared" si="1"/>
        <v>0</v>
      </c>
      <c r="N20" s="19">
        <f t="shared" si="1"/>
        <v>0</v>
      </c>
      <c r="O20" s="19">
        <f t="shared" si="1"/>
        <v>0</v>
      </c>
      <c r="P20" s="19">
        <f t="shared" si="1"/>
        <v>0</v>
      </c>
      <c r="Q20" s="19">
        <f t="shared" si="1"/>
        <v>0</v>
      </c>
      <c r="R20" s="19">
        <f t="shared" si="1"/>
        <v>0</v>
      </c>
      <c r="S20" s="19">
        <f t="shared" si="1"/>
        <v>0</v>
      </c>
      <c r="T20" s="19">
        <f t="shared" si="1"/>
        <v>0</v>
      </c>
      <c r="U20" s="19">
        <f t="shared" si="1"/>
        <v>0</v>
      </c>
      <c r="V20" s="19">
        <f t="shared" si="1"/>
        <v>0</v>
      </c>
      <c r="W20" s="19">
        <f t="shared" si="1"/>
        <v>0</v>
      </c>
      <c r="X20" s="19">
        <f t="shared" si="1"/>
        <v>0</v>
      </c>
      <c r="Y20" s="19">
        <f t="shared" si="1"/>
        <v>0</v>
      </c>
      <c r="Z20" s="19">
        <f t="shared" si="1"/>
        <v>0</v>
      </c>
      <c r="AA20" s="19">
        <f t="shared" si="1"/>
        <v>0</v>
      </c>
      <c r="AB20" s="19">
        <f t="shared" si="1"/>
        <v>0</v>
      </c>
      <c r="AC20" s="19">
        <f t="shared" si="1"/>
        <v>0</v>
      </c>
      <c r="AD20" s="19">
        <f t="shared" si="1"/>
        <v>0</v>
      </c>
      <c r="AE20" s="19">
        <f t="shared" si="1"/>
        <v>0</v>
      </c>
      <c r="AF20" s="19">
        <f t="shared" si="1"/>
        <v>0</v>
      </c>
      <c r="AG20" s="19">
        <f t="shared" si="1"/>
        <v>0</v>
      </c>
      <c r="AH20" s="19">
        <f t="shared" si="1"/>
        <v>0</v>
      </c>
      <c r="AI20" s="19">
        <f t="shared" si="1"/>
        <v>0</v>
      </c>
      <c r="AJ20" s="19">
        <f t="shared" si="1"/>
        <v>0</v>
      </c>
      <c r="AK20" s="19">
        <f t="shared" si="1"/>
        <v>0</v>
      </c>
      <c r="AL20" s="19">
        <f t="shared" si="1"/>
        <v>0</v>
      </c>
      <c r="AM20" s="19">
        <f t="shared" si="1"/>
        <v>0</v>
      </c>
      <c r="AN20" s="19">
        <f t="shared" si="1"/>
        <v>0</v>
      </c>
      <c r="AO20" s="19">
        <f t="shared" si="1"/>
        <v>0</v>
      </c>
      <c r="AP20" s="19">
        <f t="shared" si="1"/>
        <v>0</v>
      </c>
      <c r="AQ20" s="19">
        <f t="shared" si="1"/>
        <v>0</v>
      </c>
      <c r="AR20" s="19">
        <f t="shared" si="1"/>
        <v>0</v>
      </c>
      <c r="AS20" s="19">
        <f t="shared" si="1"/>
        <v>0</v>
      </c>
      <c r="AT20" s="19">
        <f t="shared" si="1"/>
        <v>0</v>
      </c>
      <c r="AU20" s="19">
        <f t="shared" si="1"/>
        <v>0</v>
      </c>
      <c r="AV20" s="19">
        <f t="shared" si="1"/>
        <v>0</v>
      </c>
      <c r="AW20" s="19">
        <f t="shared" si="1"/>
        <v>0</v>
      </c>
      <c r="AX20" s="19">
        <f t="shared" si="1"/>
        <v>0</v>
      </c>
      <c r="AY20" s="19">
        <f t="shared" si="1"/>
        <v>0</v>
      </c>
      <c r="AZ20" s="19">
        <f t="shared" si="1"/>
        <v>0</v>
      </c>
      <c r="BA20" s="19">
        <f t="shared" si="1"/>
        <v>0</v>
      </c>
      <c r="BB20" s="19">
        <f t="shared" si="1"/>
        <v>0</v>
      </c>
      <c r="BC20" s="19">
        <f t="shared" si="1"/>
        <v>0</v>
      </c>
      <c r="BD20" s="19">
        <f t="shared" si="1"/>
        <v>0</v>
      </c>
      <c r="BE20" s="19">
        <f t="shared" si="1"/>
        <v>0</v>
      </c>
      <c r="BF20" s="19">
        <f t="shared" si="1"/>
        <v>0</v>
      </c>
      <c r="BG20" s="19">
        <f t="shared" si="1"/>
        <v>0</v>
      </c>
      <c r="BH20" s="19">
        <f t="shared" si="1"/>
        <v>0</v>
      </c>
      <c r="BI20" s="19">
        <f t="shared" si="1"/>
        <v>0</v>
      </c>
      <c r="BJ20" s="19">
        <f t="shared" si="1"/>
        <v>0</v>
      </c>
      <c r="BK20" s="19">
        <f t="shared" si="1"/>
        <v>0</v>
      </c>
      <c r="BL20" s="19">
        <f t="shared" si="1"/>
        <v>0</v>
      </c>
    </row>
    <row r="21" spans="3:64" ht="11.4" hidden="1" outlineLevel="1"/>
    <row r="22" spans="3:64" ht="30" hidden="1" outlineLevel="1">
      <c r="C22" s="18" t="s">
        <v>11</v>
      </c>
      <c r="E22" s="19">
        <f>MIN(E11:E15)</f>
        <v>0</v>
      </c>
      <c r="F22" s="19">
        <f t="shared" ref="F22:BL22" si="2">MIN(F11:F15)</f>
        <v>0</v>
      </c>
      <c r="G22" s="19">
        <f t="shared" si="2"/>
        <v>0</v>
      </c>
      <c r="H22" s="19">
        <f t="shared" si="2"/>
        <v>0</v>
      </c>
      <c r="I22" s="19">
        <f t="shared" si="2"/>
        <v>0</v>
      </c>
      <c r="J22" s="19">
        <f t="shared" si="2"/>
        <v>0</v>
      </c>
      <c r="K22" s="19">
        <f t="shared" si="2"/>
        <v>0</v>
      </c>
      <c r="L22" s="19">
        <f t="shared" si="2"/>
        <v>0</v>
      </c>
      <c r="M22" s="19">
        <f t="shared" si="2"/>
        <v>0</v>
      </c>
      <c r="N22" s="19">
        <f t="shared" si="2"/>
        <v>0</v>
      </c>
      <c r="O22" s="19">
        <f t="shared" si="2"/>
        <v>0</v>
      </c>
      <c r="P22" s="19">
        <f t="shared" si="2"/>
        <v>0</v>
      </c>
      <c r="Q22" s="19">
        <f t="shared" si="2"/>
        <v>0</v>
      </c>
      <c r="R22" s="19">
        <f t="shared" si="2"/>
        <v>0</v>
      </c>
      <c r="S22" s="19">
        <f t="shared" si="2"/>
        <v>0</v>
      </c>
      <c r="T22" s="19">
        <f t="shared" si="2"/>
        <v>0</v>
      </c>
      <c r="U22" s="19">
        <f t="shared" si="2"/>
        <v>0</v>
      </c>
      <c r="V22" s="19">
        <f t="shared" si="2"/>
        <v>0</v>
      </c>
      <c r="W22" s="19">
        <f t="shared" si="2"/>
        <v>0</v>
      </c>
      <c r="X22" s="19">
        <f t="shared" si="2"/>
        <v>0</v>
      </c>
      <c r="Y22" s="19">
        <f t="shared" si="2"/>
        <v>0</v>
      </c>
      <c r="Z22" s="19">
        <f t="shared" si="2"/>
        <v>0</v>
      </c>
      <c r="AA22" s="19">
        <f t="shared" si="2"/>
        <v>0</v>
      </c>
      <c r="AB22" s="19">
        <f t="shared" si="2"/>
        <v>0</v>
      </c>
      <c r="AC22" s="19">
        <f t="shared" si="2"/>
        <v>0</v>
      </c>
      <c r="AD22" s="19">
        <f t="shared" si="2"/>
        <v>0</v>
      </c>
      <c r="AE22" s="19">
        <f t="shared" si="2"/>
        <v>0</v>
      </c>
      <c r="AF22" s="19">
        <f t="shared" si="2"/>
        <v>0</v>
      </c>
      <c r="AG22" s="19">
        <f t="shared" si="2"/>
        <v>0</v>
      </c>
      <c r="AH22" s="19">
        <f t="shared" si="2"/>
        <v>0</v>
      </c>
      <c r="AI22" s="19">
        <f t="shared" si="2"/>
        <v>0</v>
      </c>
      <c r="AJ22" s="19">
        <f t="shared" si="2"/>
        <v>0</v>
      </c>
      <c r="AK22" s="19">
        <f t="shared" si="2"/>
        <v>0</v>
      </c>
      <c r="AL22" s="19">
        <f t="shared" si="2"/>
        <v>0</v>
      </c>
      <c r="AM22" s="19">
        <f t="shared" si="2"/>
        <v>0</v>
      </c>
      <c r="AN22" s="19">
        <f t="shared" si="2"/>
        <v>0</v>
      </c>
      <c r="AO22" s="19">
        <f t="shared" si="2"/>
        <v>0</v>
      </c>
      <c r="AP22" s="19">
        <f t="shared" si="2"/>
        <v>0</v>
      </c>
      <c r="AQ22" s="19">
        <f t="shared" si="2"/>
        <v>0</v>
      </c>
      <c r="AR22" s="19">
        <f t="shared" si="2"/>
        <v>0</v>
      </c>
      <c r="AS22" s="19">
        <f t="shared" si="2"/>
        <v>0</v>
      </c>
      <c r="AT22" s="19">
        <f t="shared" si="2"/>
        <v>0</v>
      </c>
      <c r="AU22" s="19">
        <f t="shared" si="2"/>
        <v>0</v>
      </c>
      <c r="AV22" s="19">
        <f t="shared" si="2"/>
        <v>0</v>
      </c>
      <c r="AW22" s="19">
        <f t="shared" si="2"/>
        <v>0</v>
      </c>
      <c r="AX22" s="19">
        <f t="shared" si="2"/>
        <v>0</v>
      </c>
      <c r="AY22" s="19">
        <f t="shared" si="2"/>
        <v>0</v>
      </c>
      <c r="AZ22" s="19">
        <f t="shared" si="2"/>
        <v>0</v>
      </c>
      <c r="BA22" s="19">
        <f t="shared" si="2"/>
        <v>0</v>
      </c>
      <c r="BB22" s="19">
        <f t="shared" si="2"/>
        <v>0</v>
      </c>
      <c r="BC22" s="19">
        <f t="shared" si="2"/>
        <v>0</v>
      </c>
      <c r="BD22" s="19">
        <f t="shared" si="2"/>
        <v>0</v>
      </c>
      <c r="BE22" s="19">
        <f t="shared" si="2"/>
        <v>0</v>
      </c>
      <c r="BF22" s="19">
        <f t="shared" si="2"/>
        <v>0</v>
      </c>
      <c r="BG22" s="19">
        <f t="shared" si="2"/>
        <v>0</v>
      </c>
      <c r="BH22" s="19">
        <f t="shared" si="2"/>
        <v>0</v>
      </c>
      <c r="BI22" s="19">
        <f t="shared" si="2"/>
        <v>0</v>
      </c>
      <c r="BJ22" s="19">
        <f t="shared" si="2"/>
        <v>0</v>
      </c>
      <c r="BK22" s="19">
        <f t="shared" si="2"/>
        <v>0</v>
      </c>
      <c r="BL22" s="19">
        <f t="shared" si="2"/>
        <v>0</v>
      </c>
    </row>
    <row r="23" spans="3:64" ht="30" collapsed="1">
      <c r="E23" s="16"/>
    </row>
  </sheetData>
  <dataValidations count="1">
    <dataValidation type="custom" allowBlank="1" showInputMessage="1" showErrorMessage="1" error="IMMETTERE UN VALORE COMPRESO TRA 0 E 10" sqref="E11:BL15">
      <formula1>A1:BH5&lt;=10</formula1>
    </dataValidation>
  </dataValidations>
  <pageMargins left="0.75" right="0.75" top="1" bottom="1" header="0.5" footer="0.5"/>
  <pageSetup paperSize="9" scale="90" orientation="portrait" horizontalDpi="65532" verticalDpi="6553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3"/>
  <dimension ref="B2:BL23"/>
  <sheetViews>
    <sheetView workbookViewId="0">
      <selection activeCell="D11" sqref="D11"/>
    </sheetView>
  </sheetViews>
  <sheetFormatPr defaultColWidth="11.5" defaultRowHeight="12" customHeight="1" outlineLevelRow="1"/>
  <cols>
    <col min="1" max="2" width="11.5" customWidth="1"/>
    <col min="3" max="3" width="24.5" customWidth="1"/>
    <col min="4" max="4" width="2.375" customWidth="1"/>
    <col min="5" max="11" width="11.5" customWidth="1"/>
    <col min="12" max="12" width="11" bestFit="1" customWidth="1"/>
    <col min="13" max="257" width="11.5" customWidth="1"/>
  </cols>
  <sheetData>
    <row r="2" spans="2:64" ht="11.4"/>
    <row r="3" spans="2:64" ht="32.4">
      <c r="B3" s="62" t="s">
        <v>109</v>
      </c>
      <c r="C3" s="63"/>
      <c r="D3" s="63"/>
      <c r="E3" s="64"/>
    </row>
    <row r="5" spans="2:64" ht="11.4"/>
    <row r="6" spans="2:64" ht="24.6">
      <c r="C6" s="2" t="s">
        <v>0</v>
      </c>
      <c r="E6" s="3">
        <v>0</v>
      </c>
      <c r="F6" s="3">
        <v>0</v>
      </c>
      <c r="G6" s="3">
        <v>0</v>
      </c>
      <c r="H6" s="3">
        <v>0</v>
      </c>
      <c r="I6" s="3">
        <v>0</v>
      </c>
      <c r="J6" s="3">
        <v>0</v>
      </c>
      <c r="K6" s="3">
        <v>0</v>
      </c>
      <c r="L6" s="3">
        <v>0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v>0</v>
      </c>
      <c r="S6" s="3">
        <v>0</v>
      </c>
      <c r="T6" s="3">
        <v>0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>
        <v>0</v>
      </c>
      <c r="AA6" s="3">
        <v>0</v>
      </c>
      <c r="AB6" s="3">
        <v>0</v>
      </c>
      <c r="AC6" s="3">
        <v>0</v>
      </c>
      <c r="AD6" s="3">
        <v>0</v>
      </c>
      <c r="AE6" s="3">
        <v>0</v>
      </c>
      <c r="AF6" s="3">
        <v>0</v>
      </c>
      <c r="AG6" s="3">
        <v>0</v>
      </c>
      <c r="AH6" s="3">
        <v>0</v>
      </c>
      <c r="AI6" s="3">
        <v>0</v>
      </c>
      <c r="AJ6" s="3">
        <v>0</v>
      </c>
      <c r="AK6" s="3">
        <v>0</v>
      </c>
      <c r="AL6" s="3">
        <v>0</v>
      </c>
      <c r="AM6" s="3">
        <v>0</v>
      </c>
      <c r="AN6" s="3">
        <v>0</v>
      </c>
      <c r="AO6" s="3">
        <v>0</v>
      </c>
      <c r="AP6" s="3">
        <v>0</v>
      </c>
      <c r="AQ6" s="3">
        <v>0</v>
      </c>
      <c r="AR6" s="3">
        <v>0</v>
      </c>
      <c r="AS6" s="3">
        <v>0</v>
      </c>
      <c r="AT6" s="3">
        <v>0</v>
      </c>
      <c r="AU6" s="3">
        <v>0</v>
      </c>
      <c r="AV6" s="3">
        <v>0</v>
      </c>
      <c r="AW6" s="3">
        <v>0</v>
      </c>
      <c r="AX6" s="3">
        <v>0</v>
      </c>
      <c r="AY6" s="3">
        <v>0</v>
      </c>
      <c r="AZ6" s="3">
        <v>0</v>
      </c>
      <c r="BA6" s="3">
        <v>0</v>
      </c>
      <c r="BB6" s="3">
        <v>0</v>
      </c>
      <c r="BC6" s="3">
        <v>0</v>
      </c>
      <c r="BD6" s="3">
        <v>0</v>
      </c>
      <c r="BE6" s="3">
        <v>0</v>
      </c>
      <c r="BF6" s="3">
        <v>0</v>
      </c>
      <c r="BG6" s="3">
        <v>0</v>
      </c>
      <c r="BH6" s="3">
        <v>0</v>
      </c>
      <c r="BI6" s="3">
        <v>0</v>
      </c>
      <c r="BJ6" s="3">
        <v>0</v>
      </c>
      <c r="BK6" s="3">
        <v>0</v>
      </c>
      <c r="BL6" s="3">
        <v>0</v>
      </c>
    </row>
    <row r="7" spans="2:64" ht="34.799999999999997">
      <c r="C7" s="5" t="s">
        <v>1</v>
      </c>
      <c r="D7" s="6"/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0</v>
      </c>
      <c r="BL7" s="7">
        <v>0</v>
      </c>
    </row>
    <row r="8" spans="2:64" ht="17.399999999999999">
      <c r="C8" s="5" t="s">
        <v>2</v>
      </c>
      <c r="D8" s="6"/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7">
        <v>0</v>
      </c>
      <c r="Q8" s="7">
        <v>0</v>
      </c>
      <c r="R8" s="7">
        <v>0</v>
      </c>
      <c r="S8" s="7">
        <v>0</v>
      </c>
      <c r="T8" s="7">
        <v>0</v>
      </c>
      <c r="U8" s="7">
        <v>0</v>
      </c>
      <c r="V8" s="7">
        <v>0</v>
      </c>
      <c r="W8" s="7">
        <v>0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0</v>
      </c>
      <c r="AN8" s="7">
        <v>0</v>
      </c>
      <c r="AO8" s="7">
        <v>0</v>
      </c>
      <c r="AP8" s="7">
        <v>0</v>
      </c>
      <c r="AQ8" s="7">
        <v>0</v>
      </c>
      <c r="AR8" s="7">
        <v>0</v>
      </c>
      <c r="AS8" s="7">
        <v>0</v>
      </c>
      <c r="AT8" s="7">
        <v>0</v>
      </c>
      <c r="AU8" s="7">
        <v>0</v>
      </c>
      <c r="AV8" s="7">
        <v>0</v>
      </c>
      <c r="AW8" s="7">
        <v>0</v>
      </c>
      <c r="AX8" s="7">
        <v>0</v>
      </c>
      <c r="AY8" s="7">
        <v>0</v>
      </c>
      <c r="AZ8" s="7">
        <v>0</v>
      </c>
      <c r="BA8" s="7">
        <v>0</v>
      </c>
      <c r="BB8" s="7">
        <v>0</v>
      </c>
      <c r="BC8" s="7">
        <v>0</v>
      </c>
      <c r="BD8" s="7">
        <v>0</v>
      </c>
      <c r="BE8" s="7">
        <v>0</v>
      </c>
      <c r="BF8" s="7">
        <v>0</v>
      </c>
      <c r="BG8" s="7">
        <v>0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</row>
    <row r="9" spans="2:64" ht="34.799999999999997">
      <c r="C9" s="5" t="s">
        <v>3</v>
      </c>
      <c r="D9" s="6"/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  <c r="P9" s="7">
        <v>0</v>
      </c>
      <c r="Q9" s="7">
        <v>0</v>
      </c>
      <c r="R9" s="7">
        <v>0</v>
      </c>
      <c r="S9" s="7">
        <v>0</v>
      </c>
      <c r="T9" s="7">
        <v>0</v>
      </c>
      <c r="U9" s="7">
        <v>0</v>
      </c>
      <c r="V9" s="7">
        <v>0</v>
      </c>
      <c r="W9" s="7">
        <v>0</v>
      </c>
      <c r="X9" s="7">
        <v>0</v>
      </c>
      <c r="Y9" s="7">
        <v>0</v>
      </c>
      <c r="Z9" s="7">
        <v>0</v>
      </c>
      <c r="AA9" s="7">
        <v>0</v>
      </c>
      <c r="AB9" s="7">
        <v>0</v>
      </c>
      <c r="AC9" s="7">
        <v>0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0</v>
      </c>
      <c r="BA9" s="7">
        <v>0</v>
      </c>
      <c r="BB9" s="7">
        <v>0</v>
      </c>
      <c r="BC9" s="7">
        <v>0</v>
      </c>
      <c r="BD9" s="7">
        <v>0</v>
      </c>
      <c r="BE9" s="7">
        <v>0</v>
      </c>
      <c r="BF9" s="7">
        <v>0</v>
      </c>
      <c r="BG9" s="7">
        <v>0</v>
      </c>
      <c r="BH9" s="7">
        <v>0</v>
      </c>
      <c r="BI9" s="7">
        <v>0</v>
      </c>
      <c r="BJ9" s="7">
        <v>0</v>
      </c>
      <c r="BK9" s="7">
        <v>0</v>
      </c>
      <c r="BL9" s="7">
        <v>0</v>
      </c>
    </row>
    <row r="10" spans="2:64" ht="34.799999999999997">
      <c r="C10" s="2" t="s">
        <v>5</v>
      </c>
      <c r="E10" s="3" t="s">
        <v>204</v>
      </c>
      <c r="F10" s="3" t="s">
        <v>205</v>
      </c>
      <c r="G10" s="3" t="s">
        <v>111</v>
      </c>
      <c r="H10" s="3" t="s">
        <v>206</v>
      </c>
      <c r="I10" s="3" t="s">
        <v>207</v>
      </c>
      <c r="J10" s="3" t="s">
        <v>208</v>
      </c>
      <c r="K10" s="3" t="s">
        <v>209</v>
      </c>
      <c r="L10" s="3" t="s">
        <v>210</v>
      </c>
      <c r="M10" s="3" t="s">
        <v>211</v>
      </c>
      <c r="N10" s="3" t="s">
        <v>212</v>
      </c>
      <c r="O10" s="3" t="s">
        <v>213</v>
      </c>
      <c r="P10" s="3" t="s">
        <v>214</v>
      </c>
      <c r="Q10" s="3" t="s">
        <v>215</v>
      </c>
      <c r="R10" s="3" t="s">
        <v>216</v>
      </c>
      <c r="S10" s="3" t="s">
        <v>217</v>
      </c>
      <c r="T10" s="3" t="s">
        <v>218</v>
      </c>
      <c r="U10" s="3" t="s">
        <v>219</v>
      </c>
      <c r="V10" s="3" t="s">
        <v>110</v>
      </c>
      <c r="W10" s="3" t="s">
        <v>220</v>
      </c>
      <c r="X10" s="3" t="s">
        <v>221</v>
      </c>
      <c r="Y10" s="3" t="s">
        <v>222</v>
      </c>
      <c r="Z10" s="3" t="s">
        <v>223</v>
      </c>
      <c r="AA10" s="3" t="s">
        <v>224</v>
      </c>
      <c r="AB10" s="3" t="s">
        <v>225</v>
      </c>
      <c r="AC10" s="3" t="s">
        <v>226</v>
      </c>
      <c r="AD10" s="3" t="s">
        <v>227</v>
      </c>
      <c r="AE10" s="3" t="s">
        <v>228</v>
      </c>
      <c r="AF10" s="3" t="s">
        <v>229</v>
      </c>
      <c r="AG10" s="3" t="s">
        <v>230</v>
      </c>
      <c r="AH10" s="3" t="s">
        <v>231</v>
      </c>
      <c r="AI10" s="3" t="s">
        <v>232</v>
      </c>
      <c r="AJ10" s="3" t="s">
        <v>233</v>
      </c>
      <c r="AK10" s="3" t="s">
        <v>234</v>
      </c>
      <c r="AL10" s="3" t="s">
        <v>235</v>
      </c>
      <c r="AM10" s="3" t="s">
        <v>236</v>
      </c>
      <c r="AN10" s="3" t="s">
        <v>237</v>
      </c>
      <c r="AO10" s="3" t="s">
        <v>238</v>
      </c>
      <c r="AP10" s="3" t="s">
        <v>239</v>
      </c>
      <c r="AQ10" s="3" t="s">
        <v>240</v>
      </c>
      <c r="AR10" s="3" t="s">
        <v>241</v>
      </c>
      <c r="AS10" s="3" t="s">
        <v>242</v>
      </c>
      <c r="AT10" s="3" t="s">
        <v>243</v>
      </c>
      <c r="AU10" s="3" t="s">
        <v>244</v>
      </c>
      <c r="AV10" s="3" t="s">
        <v>245</v>
      </c>
      <c r="AW10" s="3" t="s">
        <v>246</v>
      </c>
      <c r="AX10" s="3" t="s">
        <v>247</v>
      </c>
      <c r="AY10" s="3" t="s">
        <v>248</v>
      </c>
      <c r="AZ10" s="3" t="s">
        <v>249</v>
      </c>
      <c r="BA10" s="3" t="s">
        <v>250</v>
      </c>
      <c r="BB10" s="3" t="s">
        <v>251</v>
      </c>
      <c r="BC10" s="3" t="s">
        <v>252</v>
      </c>
      <c r="BD10" s="3" t="s">
        <v>253</v>
      </c>
      <c r="BE10" s="3" t="s">
        <v>254</v>
      </c>
      <c r="BF10" s="3" t="s">
        <v>255</v>
      </c>
      <c r="BG10" s="3" t="s">
        <v>256</v>
      </c>
      <c r="BH10" s="3" t="s">
        <v>257</v>
      </c>
      <c r="BI10" s="3" t="s">
        <v>258</v>
      </c>
      <c r="BJ10" s="3" t="s">
        <v>259</v>
      </c>
      <c r="BK10" s="3" t="s">
        <v>260</v>
      </c>
      <c r="BL10" s="3" t="s">
        <v>261</v>
      </c>
    </row>
    <row r="11" spans="2:64" ht="28.2">
      <c r="C11" s="20" t="s">
        <v>7</v>
      </c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</row>
    <row r="12" spans="2:64" ht="28.2">
      <c r="C12" s="21" t="s">
        <v>8</v>
      </c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</row>
    <row r="13" spans="2:64" ht="28.2">
      <c r="C13" s="21" t="s">
        <v>262</v>
      </c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2:64" ht="28.2">
      <c r="C14" s="21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</row>
    <row r="15" spans="2:64" ht="28.2">
      <c r="C15" s="21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</row>
    <row r="16" spans="2:64" ht="11.4"/>
    <row r="17" spans="3:64" ht="30">
      <c r="C17" s="15" t="s">
        <v>9</v>
      </c>
      <c r="D17" s="14"/>
      <c r="E17" s="16">
        <f>SUM(E11:E15)</f>
        <v>0</v>
      </c>
      <c r="F17" s="16">
        <f t="shared" ref="F17:BL17" si="0">SUM(F11:F15)</f>
        <v>0</v>
      </c>
      <c r="G17" s="16">
        <f t="shared" si="0"/>
        <v>0</v>
      </c>
      <c r="H17" s="16">
        <f t="shared" si="0"/>
        <v>0</v>
      </c>
      <c r="I17" s="16">
        <f t="shared" si="0"/>
        <v>0</v>
      </c>
      <c r="J17" s="16">
        <f t="shared" si="0"/>
        <v>0</v>
      </c>
      <c r="K17" s="16">
        <f t="shared" si="0"/>
        <v>0</v>
      </c>
      <c r="L17" s="16">
        <f t="shared" si="0"/>
        <v>0</v>
      </c>
      <c r="M17" s="16">
        <f t="shared" si="0"/>
        <v>0</v>
      </c>
      <c r="N17" s="16">
        <f t="shared" si="0"/>
        <v>0</v>
      </c>
      <c r="O17" s="16">
        <f t="shared" si="0"/>
        <v>0</v>
      </c>
      <c r="P17" s="16">
        <f t="shared" si="0"/>
        <v>0</v>
      </c>
      <c r="Q17" s="16">
        <f t="shared" si="0"/>
        <v>0</v>
      </c>
      <c r="R17" s="16">
        <f t="shared" si="0"/>
        <v>0</v>
      </c>
      <c r="S17" s="16">
        <f t="shared" si="0"/>
        <v>0</v>
      </c>
      <c r="T17" s="16">
        <f t="shared" si="0"/>
        <v>0</v>
      </c>
      <c r="U17" s="16">
        <f t="shared" si="0"/>
        <v>0</v>
      </c>
      <c r="V17" s="16">
        <f t="shared" si="0"/>
        <v>0</v>
      </c>
      <c r="W17" s="16">
        <f t="shared" si="0"/>
        <v>0</v>
      </c>
      <c r="X17" s="16">
        <f t="shared" si="0"/>
        <v>0</v>
      </c>
      <c r="Y17" s="16">
        <f t="shared" si="0"/>
        <v>0</v>
      </c>
      <c r="Z17" s="16">
        <f t="shared" si="0"/>
        <v>0</v>
      </c>
      <c r="AA17" s="16">
        <f t="shared" si="0"/>
        <v>0</v>
      </c>
      <c r="AB17" s="16">
        <f t="shared" si="0"/>
        <v>0</v>
      </c>
      <c r="AC17" s="16">
        <f t="shared" si="0"/>
        <v>0</v>
      </c>
      <c r="AD17" s="16">
        <f t="shared" si="0"/>
        <v>0</v>
      </c>
      <c r="AE17" s="16">
        <f t="shared" si="0"/>
        <v>0</v>
      </c>
      <c r="AF17" s="16">
        <f t="shared" si="0"/>
        <v>0</v>
      </c>
      <c r="AG17" s="16">
        <f t="shared" si="0"/>
        <v>0</v>
      </c>
      <c r="AH17" s="16">
        <f t="shared" si="0"/>
        <v>0</v>
      </c>
      <c r="AI17" s="16">
        <f t="shared" si="0"/>
        <v>0</v>
      </c>
      <c r="AJ17" s="16">
        <f t="shared" si="0"/>
        <v>0</v>
      </c>
      <c r="AK17" s="16">
        <f t="shared" si="0"/>
        <v>0</v>
      </c>
      <c r="AL17" s="16">
        <f t="shared" si="0"/>
        <v>0</v>
      </c>
      <c r="AM17" s="16">
        <f t="shared" si="0"/>
        <v>0</v>
      </c>
      <c r="AN17" s="16">
        <f t="shared" si="0"/>
        <v>0</v>
      </c>
      <c r="AO17" s="16">
        <f t="shared" si="0"/>
        <v>0</v>
      </c>
      <c r="AP17" s="16">
        <f t="shared" si="0"/>
        <v>0</v>
      </c>
      <c r="AQ17" s="16">
        <f t="shared" si="0"/>
        <v>0</v>
      </c>
      <c r="AR17" s="16">
        <f t="shared" si="0"/>
        <v>0</v>
      </c>
      <c r="AS17" s="16">
        <f t="shared" si="0"/>
        <v>0</v>
      </c>
      <c r="AT17" s="16">
        <f t="shared" si="0"/>
        <v>0</v>
      </c>
      <c r="AU17" s="16">
        <f t="shared" si="0"/>
        <v>0</v>
      </c>
      <c r="AV17" s="16">
        <f t="shared" si="0"/>
        <v>0</v>
      </c>
      <c r="AW17" s="16">
        <f t="shared" si="0"/>
        <v>0</v>
      </c>
      <c r="AX17" s="16">
        <f t="shared" si="0"/>
        <v>0</v>
      </c>
      <c r="AY17" s="16">
        <f t="shared" si="0"/>
        <v>0</v>
      </c>
      <c r="AZ17" s="16">
        <f t="shared" si="0"/>
        <v>0</v>
      </c>
      <c r="BA17" s="16">
        <f t="shared" si="0"/>
        <v>0</v>
      </c>
      <c r="BB17" s="16">
        <f t="shared" si="0"/>
        <v>0</v>
      </c>
      <c r="BC17" s="16">
        <f t="shared" si="0"/>
        <v>0</v>
      </c>
      <c r="BD17" s="16">
        <f t="shared" si="0"/>
        <v>0</v>
      </c>
      <c r="BE17" s="16">
        <f t="shared" si="0"/>
        <v>0</v>
      </c>
      <c r="BF17" s="16">
        <f t="shared" si="0"/>
        <v>0</v>
      </c>
      <c r="BG17" s="16">
        <f t="shared" si="0"/>
        <v>0</v>
      </c>
      <c r="BH17" s="16">
        <f t="shared" si="0"/>
        <v>0</v>
      </c>
      <c r="BI17" s="16">
        <f t="shared" si="0"/>
        <v>0</v>
      </c>
      <c r="BJ17" s="16">
        <f t="shared" si="0"/>
        <v>0</v>
      </c>
      <c r="BK17" s="16">
        <f t="shared" si="0"/>
        <v>0</v>
      </c>
      <c r="BL17" s="16">
        <f t="shared" si="0"/>
        <v>0</v>
      </c>
    </row>
    <row r="18" spans="3:64" ht="11.4" hidden="1" outlineLevel="1"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</row>
    <row r="19" spans="3:64" ht="11.4" hidden="1" outlineLevel="1"/>
    <row r="20" spans="3:64" ht="30" hidden="1" outlineLevel="1">
      <c r="C20" s="18" t="s">
        <v>10</v>
      </c>
      <c r="E20" s="19">
        <f>MAX(E11:E15)</f>
        <v>0</v>
      </c>
      <c r="F20" s="19">
        <f t="shared" ref="F20:BL20" si="1">MAX(F11:F15)</f>
        <v>0</v>
      </c>
      <c r="G20" s="19">
        <f t="shared" si="1"/>
        <v>0</v>
      </c>
      <c r="H20" s="19">
        <f t="shared" si="1"/>
        <v>0</v>
      </c>
      <c r="I20" s="19">
        <f t="shared" si="1"/>
        <v>0</v>
      </c>
      <c r="J20" s="19">
        <f t="shared" si="1"/>
        <v>0</v>
      </c>
      <c r="K20" s="19">
        <f t="shared" si="1"/>
        <v>0</v>
      </c>
      <c r="L20" s="19">
        <f t="shared" si="1"/>
        <v>0</v>
      </c>
      <c r="M20" s="19">
        <f t="shared" si="1"/>
        <v>0</v>
      </c>
      <c r="N20" s="19">
        <f t="shared" si="1"/>
        <v>0</v>
      </c>
      <c r="O20" s="19">
        <f t="shared" si="1"/>
        <v>0</v>
      </c>
      <c r="P20" s="19">
        <f t="shared" si="1"/>
        <v>0</v>
      </c>
      <c r="Q20" s="19">
        <f t="shared" si="1"/>
        <v>0</v>
      </c>
      <c r="R20" s="19">
        <f t="shared" si="1"/>
        <v>0</v>
      </c>
      <c r="S20" s="19">
        <f t="shared" si="1"/>
        <v>0</v>
      </c>
      <c r="T20" s="19">
        <f t="shared" si="1"/>
        <v>0</v>
      </c>
      <c r="U20" s="19">
        <f t="shared" si="1"/>
        <v>0</v>
      </c>
      <c r="V20" s="19">
        <f t="shared" si="1"/>
        <v>0</v>
      </c>
      <c r="W20" s="19">
        <f t="shared" si="1"/>
        <v>0</v>
      </c>
      <c r="X20" s="19">
        <f t="shared" si="1"/>
        <v>0</v>
      </c>
      <c r="Y20" s="19">
        <f t="shared" si="1"/>
        <v>0</v>
      </c>
      <c r="Z20" s="19">
        <f t="shared" si="1"/>
        <v>0</v>
      </c>
      <c r="AA20" s="19">
        <f t="shared" si="1"/>
        <v>0</v>
      </c>
      <c r="AB20" s="19">
        <f t="shared" si="1"/>
        <v>0</v>
      </c>
      <c r="AC20" s="19">
        <f t="shared" si="1"/>
        <v>0</v>
      </c>
      <c r="AD20" s="19">
        <f t="shared" si="1"/>
        <v>0</v>
      </c>
      <c r="AE20" s="19">
        <f t="shared" si="1"/>
        <v>0</v>
      </c>
      <c r="AF20" s="19">
        <f t="shared" si="1"/>
        <v>0</v>
      </c>
      <c r="AG20" s="19">
        <f t="shared" si="1"/>
        <v>0</v>
      </c>
      <c r="AH20" s="19">
        <f t="shared" si="1"/>
        <v>0</v>
      </c>
      <c r="AI20" s="19">
        <f t="shared" si="1"/>
        <v>0</v>
      </c>
      <c r="AJ20" s="19">
        <f t="shared" si="1"/>
        <v>0</v>
      </c>
      <c r="AK20" s="19">
        <f t="shared" si="1"/>
        <v>0</v>
      </c>
      <c r="AL20" s="19">
        <f t="shared" si="1"/>
        <v>0</v>
      </c>
      <c r="AM20" s="19">
        <f t="shared" si="1"/>
        <v>0</v>
      </c>
      <c r="AN20" s="19">
        <f t="shared" si="1"/>
        <v>0</v>
      </c>
      <c r="AO20" s="19">
        <f t="shared" si="1"/>
        <v>0</v>
      </c>
      <c r="AP20" s="19">
        <f t="shared" si="1"/>
        <v>0</v>
      </c>
      <c r="AQ20" s="19">
        <f t="shared" si="1"/>
        <v>0</v>
      </c>
      <c r="AR20" s="19">
        <f t="shared" si="1"/>
        <v>0</v>
      </c>
      <c r="AS20" s="19">
        <f t="shared" si="1"/>
        <v>0</v>
      </c>
      <c r="AT20" s="19">
        <f t="shared" si="1"/>
        <v>0</v>
      </c>
      <c r="AU20" s="19">
        <f t="shared" si="1"/>
        <v>0</v>
      </c>
      <c r="AV20" s="19">
        <f t="shared" si="1"/>
        <v>0</v>
      </c>
      <c r="AW20" s="19">
        <f t="shared" si="1"/>
        <v>0</v>
      </c>
      <c r="AX20" s="19">
        <f t="shared" si="1"/>
        <v>0</v>
      </c>
      <c r="AY20" s="19">
        <f t="shared" si="1"/>
        <v>0</v>
      </c>
      <c r="AZ20" s="19">
        <f t="shared" si="1"/>
        <v>0</v>
      </c>
      <c r="BA20" s="19">
        <f t="shared" si="1"/>
        <v>0</v>
      </c>
      <c r="BB20" s="19">
        <f t="shared" si="1"/>
        <v>0</v>
      </c>
      <c r="BC20" s="19">
        <f t="shared" si="1"/>
        <v>0</v>
      </c>
      <c r="BD20" s="19">
        <f t="shared" si="1"/>
        <v>0</v>
      </c>
      <c r="BE20" s="19">
        <f t="shared" si="1"/>
        <v>0</v>
      </c>
      <c r="BF20" s="19">
        <f t="shared" si="1"/>
        <v>0</v>
      </c>
      <c r="BG20" s="19">
        <f t="shared" si="1"/>
        <v>0</v>
      </c>
      <c r="BH20" s="19">
        <f t="shared" si="1"/>
        <v>0</v>
      </c>
      <c r="BI20" s="19">
        <f t="shared" si="1"/>
        <v>0</v>
      </c>
      <c r="BJ20" s="19">
        <f t="shared" si="1"/>
        <v>0</v>
      </c>
      <c r="BK20" s="19">
        <f t="shared" si="1"/>
        <v>0</v>
      </c>
      <c r="BL20" s="19">
        <f t="shared" si="1"/>
        <v>0</v>
      </c>
    </row>
    <row r="21" spans="3:64" ht="11.4" hidden="1" outlineLevel="1"/>
    <row r="22" spans="3:64" ht="30" hidden="1" outlineLevel="1">
      <c r="C22" s="18" t="s">
        <v>11</v>
      </c>
      <c r="E22" s="19">
        <f>MIN(E11:E15)</f>
        <v>0</v>
      </c>
      <c r="F22" s="19">
        <f t="shared" ref="F22:BL22" si="2">MIN(F11:F15)</f>
        <v>0</v>
      </c>
      <c r="G22" s="19">
        <f t="shared" si="2"/>
        <v>0</v>
      </c>
      <c r="H22" s="19">
        <f t="shared" si="2"/>
        <v>0</v>
      </c>
      <c r="I22" s="19">
        <f t="shared" si="2"/>
        <v>0</v>
      </c>
      <c r="J22" s="19">
        <f t="shared" si="2"/>
        <v>0</v>
      </c>
      <c r="K22" s="19">
        <f t="shared" si="2"/>
        <v>0</v>
      </c>
      <c r="L22" s="19">
        <f t="shared" si="2"/>
        <v>0</v>
      </c>
      <c r="M22" s="19">
        <f t="shared" si="2"/>
        <v>0</v>
      </c>
      <c r="N22" s="19">
        <f t="shared" si="2"/>
        <v>0</v>
      </c>
      <c r="O22" s="19">
        <f t="shared" si="2"/>
        <v>0</v>
      </c>
      <c r="P22" s="19">
        <f t="shared" si="2"/>
        <v>0</v>
      </c>
      <c r="Q22" s="19">
        <f t="shared" si="2"/>
        <v>0</v>
      </c>
      <c r="R22" s="19">
        <f t="shared" si="2"/>
        <v>0</v>
      </c>
      <c r="S22" s="19">
        <f t="shared" si="2"/>
        <v>0</v>
      </c>
      <c r="T22" s="19">
        <f t="shared" si="2"/>
        <v>0</v>
      </c>
      <c r="U22" s="19">
        <f t="shared" si="2"/>
        <v>0</v>
      </c>
      <c r="V22" s="19">
        <f t="shared" si="2"/>
        <v>0</v>
      </c>
      <c r="W22" s="19">
        <f t="shared" si="2"/>
        <v>0</v>
      </c>
      <c r="X22" s="19">
        <f t="shared" si="2"/>
        <v>0</v>
      </c>
      <c r="Y22" s="19">
        <f t="shared" si="2"/>
        <v>0</v>
      </c>
      <c r="Z22" s="19">
        <f t="shared" si="2"/>
        <v>0</v>
      </c>
      <c r="AA22" s="19">
        <f t="shared" si="2"/>
        <v>0</v>
      </c>
      <c r="AB22" s="19">
        <f t="shared" si="2"/>
        <v>0</v>
      </c>
      <c r="AC22" s="19">
        <f t="shared" si="2"/>
        <v>0</v>
      </c>
      <c r="AD22" s="19">
        <f t="shared" si="2"/>
        <v>0</v>
      </c>
      <c r="AE22" s="19">
        <f t="shared" si="2"/>
        <v>0</v>
      </c>
      <c r="AF22" s="19">
        <f t="shared" si="2"/>
        <v>0</v>
      </c>
      <c r="AG22" s="19">
        <f t="shared" si="2"/>
        <v>0</v>
      </c>
      <c r="AH22" s="19">
        <f t="shared" si="2"/>
        <v>0</v>
      </c>
      <c r="AI22" s="19">
        <f t="shared" si="2"/>
        <v>0</v>
      </c>
      <c r="AJ22" s="19">
        <f t="shared" si="2"/>
        <v>0</v>
      </c>
      <c r="AK22" s="19">
        <f t="shared" si="2"/>
        <v>0</v>
      </c>
      <c r="AL22" s="19">
        <f t="shared" si="2"/>
        <v>0</v>
      </c>
      <c r="AM22" s="19">
        <f t="shared" si="2"/>
        <v>0</v>
      </c>
      <c r="AN22" s="19">
        <f t="shared" si="2"/>
        <v>0</v>
      </c>
      <c r="AO22" s="19">
        <f t="shared" si="2"/>
        <v>0</v>
      </c>
      <c r="AP22" s="19">
        <f t="shared" si="2"/>
        <v>0</v>
      </c>
      <c r="AQ22" s="19">
        <f t="shared" si="2"/>
        <v>0</v>
      </c>
      <c r="AR22" s="19">
        <f t="shared" si="2"/>
        <v>0</v>
      </c>
      <c r="AS22" s="19">
        <f t="shared" si="2"/>
        <v>0</v>
      </c>
      <c r="AT22" s="19">
        <f t="shared" si="2"/>
        <v>0</v>
      </c>
      <c r="AU22" s="19">
        <f t="shared" si="2"/>
        <v>0</v>
      </c>
      <c r="AV22" s="19">
        <f t="shared" si="2"/>
        <v>0</v>
      </c>
      <c r="AW22" s="19">
        <f t="shared" si="2"/>
        <v>0</v>
      </c>
      <c r="AX22" s="19">
        <f t="shared" si="2"/>
        <v>0</v>
      </c>
      <c r="AY22" s="19">
        <f t="shared" si="2"/>
        <v>0</v>
      </c>
      <c r="AZ22" s="19">
        <f t="shared" si="2"/>
        <v>0</v>
      </c>
      <c r="BA22" s="19">
        <f t="shared" si="2"/>
        <v>0</v>
      </c>
      <c r="BB22" s="19">
        <f t="shared" si="2"/>
        <v>0</v>
      </c>
      <c r="BC22" s="19">
        <f t="shared" si="2"/>
        <v>0</v>
      </c>
      <c r="BD22" s="19">
        <f t="shared" si="2"/>
        <v>0</v>
      </c>
      <c r="BE22" s="19">
        <f t="shared" si="2"/>
        <v>0</v>
      </c>
      <c r="BF22" s="19">
        <f t="shared" si="2"/>
        <v>0</v>
      </c>
      <c r="BG22" s="19">
        <f t="shared" si="2"/>
        <v>0</v>
      </c>
      <c r="BH22" s="19">
        <f t="shared" si="2"/>
        <v>0</v>
      </c>
      <c r="BI22" s="19">
        <f t="shared" si="2"/>
        <v>0</v>
      </c>
      <c r="BJ22" s="19">
        <f t="shared" si="2"/>
        <v>0</v>
      </c>
      <c r="BK22" s="19">
        <f t="shared" si="2"/>
        <v>0</v>
      </c>
      <c r="BL22" s="19">
        <f t="shared" si="2"/>
        <v>0</v>
      </c>
    </row>
    <row r="23" spans="3:64" ht="30" collapsed="1">
      <c r="E23" s="16"/>
    </row>
  </sheetData>
  <pageMargins left="0.75" right="0.75" top="1" bottom="1" header="0.5" footer="0.5"/>
  <pageSetup paperSize="9" scale="90" orientation="portrait" horizontalDpi="0" verticalDpi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4"/>
  <dimension ref="B2:BL23"/>
  <sheetViews>
    <sheetView workbookViewId="0">
      <selection activeCell="D11" sqref="D11"/>
    </sheetView>
  </sheetViews>
  <sheetFormatPr defaultColWidth="11.5" defaultRowHeight="12" customHeight="1" outlineLevelRow="1"/>
  <cols>
    <col min="1" max="2" width="11.5" customWidth="1"/>
    <col min="3" max="3" width="24.5" customWidth="1"/>
    <col min="4" max="4" width="2.375" customWidth="1"/>
    <col min="5" max="11" width="11.5" customWidth="1"/>
    <col min="12" max="12" width="11" bestFit="1" customWidth="1"/>
    <col min="13" max="257" width="11.5" customWidth="1"/>
  </cols>
  <sheetData>
    <row r="2" spans="2:64" ht="11.4"/>
    <row r="3" spans="2:64" ht="32.4">
      <c r="B3" s="62" t="s">
        <v>109</v>
      </c>
      <c r="C3" s="63"/>
      <c r="D3" s="63"/>
      <c r="E3" s="64"/>
    </row>
    <row r="5" spans="2:64" ht="11.4"/>
    <row r="6" spans="2:64" ht="24.6">
      <c r="C6" s="2" t="s">
        <v>0</v>
      </c>
      <c r="E6" s="3">
        <v>0</v>
      </c>
      <c r="F6" s="3">
        <v>0</v>
      </c>
      <c r="G6" s="3">
        <v>0</v>
      </c>
      <c r="H6" s="3">
        <v>0</v>
      </c>
      <c r="I6" s="3">
        <v>0</v>
      </c>
      <c r="J6" s="3">
        <v>0</v>
      </c>
      <c r="K6" s="3">
        <v>0</v>
      </c>
      <c r="L6" s="3">
        <v>0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v>0</v>
      </c>
      <c r="S6" s="3">
        <v>0</v>
      </c>
      <c r="T6" s="3">
        <v>0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>
        <v>0</v>
      </c>
      <c r="AA6" s="3">
        <v>0</v>
      </c>
      <c r="AB6" s="3">
        <v>0</v>
      </c>
      <c r="AC6" s="3">
        <v>0</v>
      </c>
      <c r="AD6" s="3">
        <v>0</v>
      </c>
      <c r="AE6" s="3">
        <v>0</v>
      </c>
      <c r="AF6" s="3">
        <v>0</v>
      </c>
      <c r="AG6" s="3">
        <v>0</v>
      </c>
      <c r="AH6" s="3">
        <v>0</v>
      </c>
      <c r="AI6" s="3">
        <v>0</v>
      </c>
      <c r="AJ6" s="3">
        <v>0</v>
      </c>
      <c r="AK6" s="3">
        <v>0</v>
      </c>
      <c r="AL6" s="3">
        <v>0</v>
      </c>
      <c r="AM6" s="3">
        <v>0</v>
      </c>
      <c r="AN6" s="3">
        <v>0</v>
      </c>
      <c r="AO6" s="3">
        <v>0</v>
      </c>
      <c r="AP6" s="3">
        <v>0</v>
      </c>
      <c r="AQ6" s="3">
        <v>0</v>
      </c>
      <c r="AR6" s="3">
        <v>0</v>
      </c>
      <c r="AS6" s="3">
        <v>0</v>
      </c>
      <c r="AT6" s="3">
        <v>0</v>
      </c>
      <c r="AU6" s="3">
        <v>0</v>
      </c>
      <c r="AV6" s="3">
        <v>0</v>
      </c>
      <c r="AW6" s="3">
        <v>0</v>
      </c>
      <c r="AX6" s="3">
        <v>0</v>
      </c>
      <c r="AY6" s="3">
        <v>0</v>
      </c>
      <c r="AZ6" s="3">
        <v>0</v>
      </c>
      <c r="BA6" s="3">
        <v>0</v>
      </c>
      <c r="BB6" s="3">
        <v>0</v>
      </c>
      <c r="BC6" s="3">
        <v>0</v>
      </c>
      <c r="BD6" s="3">
        <v>0</v>
      </c>
      <c r="BE6" s="3">
        <v>0</v>
      </c>
      <c r="BF6" s="3">
        <v>0</v>
      </c>
      <c r="BG6" s="3">
        <v>0</v>
      </c>
      <c r="BH6" s="3">
        <v>0</v>
      </c>
      <c r="BI6" s="3">
        <v>0</v>
      </c>
      <c r="BJ6" s="3">
        <v>0</v>
      </c>
      <c r="BK6" s="3">
        <v>0</v>
      </c>
      <c r="BL6" s="3">
        <v>0</v>
      </c>
    </row>
    <row r="7" spans="2:64" ht="34.799999999999997">
      <c r="C7" s="5" t="s">
        <v>1</v>
      </c>
      <c r="D7" s="6"/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0</v>
      </c>
      <c r="BL7" s="7">
        <v>0</v>
      </c>
    </row>
    <row r="8" spans="2:64" ht="17.399999999999999">
      <c r="C8" s="5" t="s">
        <v>2</v>
      </c>
      <c r="D8" s="6"/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7">
        <v>0</v>
      </c>
      <c r="Q8" s="7">
        <v>0</v>
      </c>
      <c r="R8" s="7">
        <v>0</v>
      </c>
      <c r="S8" s="7">
        <v>0</v>
      </c>
      <c r="T8" s="7">
        <v>0</v>
      </c>
      <c r="U8" s="7">
        <v>0</v>
      </c>
      <c r="V8" s="7">
        <v>0</v>
      </c>
      <c r="W8" s="7">
        <v>0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0</v>
      </c>
      <c r="AN8" s="7">
        <v>0</v>
      </c>
      <c r="AO8" s="7">
        <v>0</v>
      </c>
      <c r="AP8" s="7">
        <v>0</v>
      </c>
      <c r="AQ8" s="7">
        <v>0</v>
      </c>
      <c r="AR8" s="7">
        <v>0</v>
      </c>
      <c r="AS8" s="7">
        <v>0</v>
      </c>
      <c r="AT8" s="7">
        <v>0</v>
      </c>
      <c r="AU8" s="7">
        <v>0</v>
      </c>
      <c r="AV8" s="7">
        <v>0</v>
      </c>
      <c r="AW8" s="7">
        <v>0</v>
      </c>
      <c r="AX8" s="7">
        <v>0</v>
      </c>
      <c r="AY8" s="7">
        <v>0</v>
      </c>
      <c r="AZ8" s="7">
        <v>0</v>
      </c>
      <c r="BA8" s="7">
        <v>0</v>
      </c>
      <c r="BB8" s="7">
        <v>0</v>
      </c>
      <c r="BC8" s="7">
        <v>0</v>
      </c>
      <c r="BD8" s="7">
        <v>0</v>
      </c>
      <c r="BE8" s="7">
        <v>0</v>
      </c>
      <c r="BF8" s="7">
        <v>0</v>
      </c>
      <c r="BG8" s="7">
        <v>0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</row>
    <row r="9" spans="2:64" ht="34.799999999999997">
      <c r="C9" s="5" t="s">
        <v>3</v>
      </c>
      <c r="D9" s="6"/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  <c r="P9" s="7">
        <v>0</v>
      </c>
      <c r="Q9" s="7">
        <v>0</v>
      </c>
      <c r="R9" s="7">
        <v>0</v>
      </c>
      <c r="S9" s="7">
        <v>0</v>
      </c>
      <c r="T9" s="7">
        <v>0</v>
      </c>
      <c r="U9" s="7">
        <v>0</v>
      </c>
      <c r="V9" s="7">
        <v>0</v>
      </c>
      <c r="W9" s="7">
        <v>0</v>
      </c>
      <c r="X9" s="7">
        <v>0</v>
      </c>
      <c r="Y9" s="7">
        <v>0</v>
      </c>
      <c r="Z9" s="7">
        <v>0</v>
      </c>
      <c r="AA9" s="7">
        <v>0</v>
      </c>
      <c r="AB9" s="7">
        <v>0</v>
      </c>
      <c r="AC9" s="7">
        <v>0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0</v>
      </c>
      <c r="BA9" s="7">
        <v>0</v>
      </c>
      <c r="BB9" s="7">
        <v>0</v>
      </c>
      <c r="BC9" s="7">
        <v>0</v>
      </c>
      <c r="BD9" s="7">
        <v>0</v>
      </c>
      <c r="BE9" s="7">
        <v>0</v>
      </c>
      <c r="BF9" s="7">
        <v>0</v>
      </c>
      <c r="BG9" s="7">
        <v>0</v>
      </c>
      <c r="BH9" s="7">
        <v>0</v>
      </c>
      <c r="BI9" s="7">
        <v>0</v>
      </c>
      <c r="BJ9" s="7">
        <v>0</v>
      </c>
      <c r="BK9" s="7">
        <v>0</v>
      </c>
      <c r="BL9" s="7">
        <v>0</v>
      </c>
    </row>
    <row r="10" spans="2:64" ht="34.799999999999997">
      <c r="C10" s="2" t="s">
        <v>5</v>
      </c>
      <c r="E10" s="3" t="s">
        <v>204</v>
      </c>
      <c r="F10" s="3" t="s">
        <v>205</v>
      </c>
      <c r="G10" s="3" t="s">
        <v>111</v>
      </c>
      <c r="H10" s="3" t="s">
        <v>206</v>
      </c>
      <c r="I10" s="3" t="s">
        <v>207</v>
      </c>
      <c r="J10" s="3" t="s">
        <v>208</v>
      </c>
      <c r="K10" s="3" t="s">
        <v>209</v>
      </c>
      <c r="L10" s="3" t="s">
        <v>210</v>
      </c>
      <c r="M10" s="3" t="s">
        <v>211</v>
      </c>
      <c r="N10" s="3" t="s">
        <v>212</v>
      </c>
      <c r="O10" s="3" t="s">
        <v>213</v>
      </c>
      <c r="P10" s="3" t="s">
        <v>214</v>
      </c>
      <c r="Q10" s="3" t="s">
        <v>215</v>
      </c>
      <c r="R10" s="3" t="s">
        <v>216</v>
      </c>
      <c r="S10" s="3" t="s">
        <v>217</v>
      </c>
      <c r="T10" s="3" t="s">
        <v>218</v>
      </c>
      <c r="U10" s="3" t="s">
        <v>219</v>
      </c>
      <c r="V10" s="3" t="s">
        <v>110</v>
      </c>
      <c r="W10" s="3" t="s">
        <v>220</v>
      </c>
      <c r="X10" s="3" t="s">
        <v>221</v>
      </c>
      <c r="Y10" s="3" t="s">
        <v>222</v>
      </c>
      <c r="Z10" s="3" t="s">
        <v>223</v>
      </c>
      <c r="AA10" s="3" t="s">
        <v>224</v>
      </c>
      <c r="AB10" s="3" t="s">
        <v>225</v>
      </c>
      <c r="AC10" s="3" t="s">
        <v>226</v>
      </c>
      <c r="AD10" s="3" t="s">
        <v>227</v>
      </c>
      <c r="AE10" s="3" t="s">
        <v>228</v>
      </c>
      <c r="AF10" s="3" t="s">
        <v>229</v>
      </c>
      <c r="AG10" s="3" t="s">
        <v>230</v>
      </c>
      <c r="AH10" s="3" t="s">
        <v>231</v>
      </c>
      <c r="AI10" s="3" t="s">
        <v>232</v>
      </c>
      <c r="AJ10" s="3" t="s">
        <v>233</v>
      </c>
      <c r="AK10" s="3" t="s">
        <v>234</v>
      </c>
      <c r="AL10" s="3" t="s">
        <v>235</v>
      </c>
      <c r="AM10" s="3" t="s">
        <v>236</v>
      </c>
      <c r="AN10" s="3" t="s">
        <v>237</v>
      </c>
      <c r="AO10" s="3" t="s">
        <v>238</v>
      </c>
      <c r="AP10" s="3" t="s">
        <v>239</v>
      </c>
      <c r="AQ10" s="3" t="s">
        <v>240</v>
      </c>
      <c r="AR10" s="3" t="s">
        <v>241</v>
      </c>
      <c r="AS10" s="3" t="s">
        <v>242</v>
      </c>
      <c r="AT10" s="3" t="s">
        <v>243</v>
      </c>
      <c r="AU10" s="3" t="s">
        <v>244</v>
      </c>
      <c r="AV10" s="3" t="s">
        <v>245</v>
      </c>
      <c r="AW10" s="3" t="s">
        <v>246</v>
      </c>
      <c r="AX10" s="3" t="s">
        <v>247</v>
      </c>
      <c r="AY10" s="3" t="s">
        <v>248</v>
      </c>
      <c r="AZ10" s="3" t="s">
        <v>249</v>
      </c>
      <c r="BA10" s="3" t="s">
        <v>250</v>
      </c>
      <c r="BB10" s="3" t="s">
        <v>251</v>
      </c>
      <c r="BC10" s="3" t="s">
        <v>252</v>
      </c>
      <c r="BD10" s="3" t="s">
        <v>253</v>
      </c>
      <c r="BE10" s="3" t="s">
        <v>254</v>
      </c>
      <c r="BF10" s="3" t="s">
        <v>255</v>
      </c>
      <c r="BG10" s="3" t="s">
        <v>256</v>
      </c>
      <c r="BH10" s="3" t="s">
        <v>257</v>
      </c>
      <c r="BI10" s="3" t="s">
        <v>258</v>
      </c>
      <c r="BJ10" s="3" t="s">
        <v>259</v>
      </c>
      <c r="BK10" s="3" t="s">
        <v>260</v>
      </c>
      <c r="BL10" s="3" t="s">
        <v>261</v>
      </c>
    </row>
    <row r="11" spans="2:64" ht="28.2">
      <c r="C11" s="20" t="s">
        <v>7</v>
      </c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</row>
    <row r="12" spans="2:64" ht="28.2">
      <c r="C12" s="21" t="s">
        <v>8</v>
      </c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</row>
    <row r="13" spans="2:64" ht="28.2">
      <c r="C13" s="21" t="s">
        <v>262</v>
      </c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2:64" ht="28.2">
      <c r="C14" s="21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</row>
    <row r="15" spans="2:64" ht="28.2">
      <c r="C15" s="21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</row>
    <row r="16" spans="2:64" ht="11.4"/>
    <row r="17" spans="3:64" ht="30">
      <c r="C17" s="15" t="s">
        <v>9</v>
      </c>
      <c r="D17" s="14"/>
      <c r="E17" s="16">
        <f>SUM(E11:E15)</f>
        <v>0</v>
      </c>
      <c r="F17" s="16">
        <f t="shared" ref="F17:BL17" si="0">SUM(F11:F15)</f>
        <v>0</v>
      </c>
      <c r="G17" s="16">
        <f t="shared" si="0"/>
        <v>0</v>
      </c>
      <c r="H17" s="16">
        <f t="shared" si="0"/>
        <v>0</v>
      </c>
      <c r="I17" s="16">
        <f t="shared" si="0"/>
        <v>0</v>
      </c>
      <c r="J17" s="16">
        <f t="shared" si="0"/>
        <v>0</v>
      </c>
      <c r="K17" s="16">
        <f t="shared" si="0"/>
        <v>0</v>
      </c>
      <c r="L17" s="16">
        <f t="shared" si="0"/>
        <v>0</v>
      </c>
      <c r="M17" s="16">
        <f t="shared" si="0"/>
        <v>0</v>
      </c>
      <c r="N17" s="16">
        <f t="shared" si="0"/>
        <v>0</v>
      </c>
      <c r="O17" s="16">
        <f t="shared" si="0"/>
        <v>0</v>
      </c>
      <c r="P17" s="16">
        <f t="shared" si="0"/>
        <v>0</v>
      </c>
      <c r="Q17" s="16">
        <f t="shared" si="0"/>
        <v>0</v>
      </c>
      <c r="R17" s="16">
        <f t="shared" si="0"/>
        <v>0</v>
      </c>
      <c r="S17" s="16">
        <f t="shared" si="0"/>
        <v>0</v>
      </c>
      <c r="T17" s="16">
        <f t="shared" si="0"/>
        <v>0</v>
      </c>
      <c r="U17" s="16">
        <f t="shared" si="0"/>
        <v>0</v>
      </c>
      <c r="V17" s="16">
        <f t="shared" si="0"/>
        <v>0</v>
      </c>
      <c r="W17" s="16">
        <f t="shared" si="0"/>
        <v>0</v>
      </c>
      <c r="X17" s="16">
        <f t="shared" si="0"/>
        <v>0</v>
      </c>
      <c r="Y17" s="16">
        <f t="shared" si="0"/>
        <v>0</v>
      </c>
      <c r="Z17" s="16">
        <f t="shared" si="0"/>
        <v>0</v>
      </c>
      <c r="AA17" s="16">
        <f t="shared" si="0"/>
        <v>0</v>
      </c>
      <c r="AB17" s="16">
        <f t="shared" si="0"/>
        <v>0</v>
      </c>
      <c r="AC17" s="16">
        <f t="shared" si="0"/>
        <v>0</v>
      </c>
      <c r="AD17" s="16">
        <f t="shared" si="0"/>
        <v>0</v>
      </c>
      <c r="AE17" s="16">
        <f t="shared" si="0"/>
        <v>0</v>
      </c>
      <c r="AF17" s="16">
        <f t="shared" si="0"/>
        <v>0</v>
      </c>
      <c r="AG17" s="16">
        <f t="shared" si="0"/>
        <v>0</v>
      </c>
      <c r="AH17" s="16">
        <f t="shared" si="0"/>
        <v>0</v>
      </c>
      <c r="AI17" s="16">
        <f t="shared" si="0"/>
        <v>0</v>
      </c>
      <c r="AJ17" s="16">
        <f t="shared" si="0"/>
        <v>0</v>
      </c>
      <c r="AK17" s="16">
        <f t="shared" si="0"/>
        <v>0</v>
      </c>
      <c r="AL17" s="16">
        <f t="shared" si="0"/>
        <v>0</v>
      </c>
      <c r="AM17" s="16">
        <f t="shared" si="0"/>
        <v>0</v>
      </c>
      <c r="AN17" s="16">
        <f t="shared" si="0"/>
        <v>0</v>
      </c>
      <c r="AO17" s="16">
        <f t="shared" si="0"/>
        <v>0</v>
      </c>
      <c r="AP17" s="16">
        <f t="shared" si="0"/>
        <v>0</v>
      </c>
      <c r="AQ17" s="16">
        <f t="shared" si="0"/>
        <v>0</v>
      </c>
      <c r="AR17" s="16">
        <f t="shared" si="0"/>
        <v>0</v>
      </c>
      <c r="AS17" s="16">
        <f t="shared" si="0"/>
        <v>0</v>
      </c>
      <c r="AT17" s="16">
        <f t="shared" si="0"/>
        <v>0</v>
      </c>
      <c r="AU17" s="16">
        <f t="shared" si="0"/>
        <v>0</v>
      </c>
      <c r="AV17" s="16">
        <f t="shared" si="0"/>
        <v>0</v>
      </c>
      <c r="AW17" s="16">
        <f t="shared" si="0"/>
        <v>0</v>
      </c>
      <c r="AX17" s="16">
        <f t="shared" si="0"/>
        <v>0</v>
      </c>
      <c r="AY17" s="16">
        <f t="shared" si="0"/>
        <v>0</v>
      </c>
      <c r="AZ17" s="16">
        <f t="shared" si="0"/>
        <v>0</v>
      </c>
      <c r="BA17" s="16">
        <f t="shared" si="0"/>
        <v>0</v>
      </c>
      <c r="BB17" s="16">
        <f t="shared" si="0"/>
        <v>0</v>
      </c>
      <c r="BC17" s="16">
        <f t="shared" si="0"/>
        <v>0</v>
      </c>
      <c r="BD17" s="16">
        <f t="shared" si="0"/>
        <v>0</v>
      </c>
      <c r="BE17" s="16">
        <f t="shared" si="0"/>
        <v>0</v>
      </c>
      <c r="BF17" s="16">
        <f t="shared" si="0"/>
        <v>0</v>
      </c>
      <c r="BG17" s="16">
        <f t="shared" si="0"/>
        <v>0</v>
      </c>
      <c r="BH17" s="16">
        <f t="shared" si="0"/>
        <v>0</v>
      </c>
      <c r="BI17" s="16">
        <f t="shared" si="0"/>
        <v>0</v>
      </c>
      <c r="BJ17" s="16">
        <f t="shared" si="0"/>
        <v>0</v>
      </c>
      <c r="BK17" s="16">
        <f t="shared" si="0"/>
        <v>0</v>
      </c>
      <c r="BL17" s="16">
        <f t="shared" si="0"/>
        <v>0</v>
      </c>
    </row>
    <row r="18" spans="3:64" ht="11.4" hidden="1" outlineLevel="1"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</row>
    <row r="19" spans="3:64" ht="11.4" hidden="1" outlineLevel="1"/>
    <row r="20" spans="3:64" ht="30" hidden="1" outlineLevel="1">
      <c r="C20" s="18" t="s">
        <v>10</v>
      </c>
      <c r="E20" s="19">
        <f>MAX(E11:E15)</f>
        <v>0</v>
      </c>
      <c r="F20" s="19">
        <f t="shared" ref="F20:BL20" si="1">MAX(F11:F15)</f>
        <v>0</v>
      </c>
      <c r="G20" s="19">
        <f t="shared" si="1"/>
        <v>0</v>
      </c>
      <c r="H20" s="19">
        <f t="shared" si="1"/>
        <v>0</v>
      </c>
      <c r="I20" s="19">
        <f t="shared" si="1"/>
        <v>0</v>
      </c>
      <c r="J20" s="19">
        <f t="shared" si="1"/>
        <v>0</v>
      </c>
      <c r="K20" s="19">
        <f t="shared" si="1"/>
        <v>0</v>
      </c>
      <c r="L20" s="19">
        <f t="shared" si="1"/>
        <v>0</v>
      </c>
      <c r="M20" s="19">
        <f t="shared" si="1"/>
        <v>0</v>
      </c>
      <c r="N20" s="19">
        <f t="shared" si="1"/>
        <v>0</v>
      </c>
      <c r="O20" s="19">
        <f t="shared" si="1"/>
        <v>0</v>
      </c>
      <c r="P20" s="19">
        <f t="shared" si="1"/>
        <v>0</v>
      </c>
      <c r="Q20" s="19">
        <f t="shared" si="1"/>
        <v>0</v>
      </c>
      <c r="R20" s="19">
        <f t="shared" si="1"/>
        <v>0</v>
      </c>
      <c r="S20" s="19">
        <f t="shared" si="1"/>
        <v>0</v>
      </c>
      <c r="T20" s="19">
        <f t="shared" si="1"/>
        <v>0</v>
      </c>
      <c r="U20" s="19">
        <f t="shared" si="1"/>
        <v>0</v>
      </c>
      <c r="V20" s="19">
        <f t="shared" si="1"/>
        <v>0</v>
      </c>
      <c r="W20" s="19">
        <f t="shared" si="1"/>
        <v>0</v>
      </c>
      <c r="X20" s="19">
        <f t="shared" si="1"/>
        <v>0</v>
      </c>
      <c r="Y20" s="19">
        <f t="shared" si="1"/>
        <v>0</v>
      </c>
      <c r="Z20" s="19">
        <f t="shared" si="1"/>
        <v>0</v>
      </c>
      <c r="AA20" s="19">
        <f t="shared" si="1"/>
        <v>0</v>
      </c>
      <c r="AB20" s="19">
        <f t="shared" si="1"/>
        <v>0</v>
      </c>
      <c r="AC20" s="19">
        <f t="shared" si="1"/>
        <v>0</v>
      </c>
      <c r="AD20" s="19">
        <f t="shared" si="1"/>
        <v>0</v>
      </c>
      <c r="AE20" s="19">
        <f t="shared" si="1"/>
        <v>0</v>
      </c>
      <c r="AF20" s="19">
        <f t="shared" si="1"/>
        <v>0</v>
      </c>
      <c r="AG20" s="19">
        <f t="shared" si="1"/>
        <v>0</v>
      </c>
      <c r="AH20" s="19">
        <f t="shared" si="1"/>
        <v>0</v>
      </c>
      <c r="AI20" s="19">
        <f t="shared" si="1"/>
        <v>0</v>
      </c>
      <c r="AJ20" s="19">
        <f t="shared" si="1"/>
        <v>0</v>
      </c>
      <c r="AK20" s="19">
        <f t="shared" si="1"/>
        <v>0</v>
      </c>
      <c r="AL20" s="19">
        <f t="shared" si="1"/>
        <v>0</v>
      </c>
      <c r="AM20" s="19">
        <f t="shared" si="1"/>
        <v>0</v>
      </c>
      <c r="AN20" s="19">
        <f t="shared" si="1"/>
        <v>0</v>
      </c>
      <c r="AO20" s="19">
        <f t="shared" si="1"/>
        <v>0</v>
      </c>
      <c r="AP20" s="19">
        <f t="shared" si="1"/>
        <v>0</v>
      </c>
      <c r="AQ20" s="19">
        <f t="shared" si="1"/>
        <v>0</v>
      </c>
      <c r="AR20" s="19">
        <f t="shared" si="1"/>
        <v>0</v>
      </c>
      <c r="AS20" s="19">
        <f t="shared" si="1"/>
        <v>0</v>
      </c>
      <c r="AT20" s="19">
        <f t="shared" si="1"/>
        <v>0</v>
      </c>
      <c r="AU20" s="19">
        <f t="shared" si="1"/>
        <v>0</v>
      </c>
      <c r="AV20" s="19">
        <f t="shared" si="1"/>
        <v>0</v>
      </c>
      <c r="AW20" s="19">
        <f t="shared" si="1"/>
        <v>0</v>
      </c>
      <c r="AX20" s="19">
        <f t="shared" si="1"/>
        <v>0</v>
      </c>
      <c r="AY20" s="19">
        <f t="shared" si="1"/>
        <v>0</v>
      </c>
      <c r="AZ20" s="19">
        <f t="shared" si="1"/>
        <v>0</v>
      </c>
      <c r="BA20" s="19">
        <f t="shared" si="1"/>
        <v>0</v>
      </c>
      <c r="BB20" s="19">
        <f t="shared" si="1"/>
        <v>0</v>
      </c>
      <c r="BC20" s="19">
        <f t="shared" si="1"/>
        <v>0</v>
      </c>
      <c r="BD20" s="19">
        <f t="shared" si="1"/>
        <v>0</v>
      </c>
      <c r="BE20" s="19">
        <f t="shared" si="1"/>
        <v>0</v>
      </c>
      <c r="BF20" s="19">
        <f t="shared" si="1"/>
        <v>0</v>
      </c>
      <c r="BG20" s="19">
        <f t="shared" si="1"/>
        <v>0</v>
      </c>
      <c r="BH20" s="19">
        <f t="shared" si="1"/>
        <v>0</v>
      </c>
      <c r="BI20" s="19">
        <f t="shared" si="1"/>
        <v>0</v>
      </c>
      <c r="BJ20" s="19">
        <f t="shared" si="1"/>
        <v>0</v>
      </c>
      <c r="BK20" s="19">
        <f t="shared" si="1"/>
        <v>0</v>
      </c>
      <c r="BL20" s="19">
        <f t="shared" si="1"/>
        <v>0</v>
      </c>
    </row>
    <row r="21" spans="3:64" ht="11.4" hidden="1" outlineLevel="1"/>
    <row r="22" spans="3:64" ht="30" hidden="1" outlineLevel="1">
      <c r="C22" s="18" t="s">
        <v>11</v>
      </c>
      <c r="E22" s="19">
        <f>MIN(E11:E15)</f>
        <v>0</v>
      </c>
      <c r="F22" s="19">
        <f t="shared" ref="F22:BL22" si="2">MIN(F11:F15)</f>
        <v>0</v>
      </c>
      <c r="G22" s="19">
        <f t="shared" si="2"/>
        <v>0</v>
      </c>
      <c r="H22" s="19">
        <f t="shared" si="2"/>
        <v>0</v>
      </c>
      <c r="I22" s="19">
        <f t="shared" si="2"/>
        <v>0</v>
      </c>
      <c r="J22" s="19">
        <f t="shared" si="2"/>
        <v>0</v>
      </c>
      <c r="K22" s="19">
        <f t="shared" si="2"/>
        <v>0</v>
      </c>
      <c r="L22" s="19">
        <f t="shared" si="2"/>
        <v>0</v>
      </c>
      <c r="M22" s="19">
        <f t="shared" si="2"/>
        <v>0</v>
      </c>
      <c r="N22" s="19">
        <f t="shared" si="2"/>
        <v>0</v>
      </c>
      <c r="O22" s="19">
        <f t="shared" si="2"/>
        <v>0</v>
      </c>
      <c r="P22" s="19">
        <f t="shared" si="2"/>
        <v>0</v>
      </c>
      <c r="Q22" s="19">
        <f t="shared" si="2"/>
        <v>0</v>
      </c>
      <c r="R22" s="19">
        <f t="shared" si="2"/>
        <v>0</v>
      </c>
      <c r="S22" s="19">
        <f t="shared" si="2"/>
        <v>0</v>
      </c>
      <c r="T22" s="19">
        <f t="shared" si="2"/>
        <v>0</v>
      </c>
      <c r="U22" s="19">
        <f t="shared" si="2"/>
        <v>0</v>
      </c>
      <c r="V22" s="19">
        <f t="shared" si="2"/>
        <v>0</v>
      </c>
      <c r="W22" s="19">
        <f t="shared" si="2"/>
        <v>0</v>
      </c>
      <c r="X22" s="19">
        <f t="shared" si="2"/>
        <v>0</v>
      </c>
      <c r="Y22" s="19">
        <f t="shared" si="2"/>
        <v>0</v>
      </c>
      <c r="Z22" s="19">
        <f t="shared" si="2"/>
        <v>0</v>
      </c>
      <c r="AA22" s="19">
        <f t="shared" si="2"/>
        <v>0</v>
      </c>
      <c r="AB22" s="19">
        <f t="shared" si="2"/>
        <v>0</v>
      </c>
      <c r="AC22" s="19">
        <f t="shared" si="2"/>
        <v>0</v>
      </c>
      <c r="AD22" s="19">
        <f t="shared" si="2"/>
        <v>0</v>
      </c>
      <c r="AE22" s="19">
        <f t="shared" si="2"/>
        <v>0</v>
      </c>
      <c r="AF22" s="19">
        <f t="shared" si="2"/>
        <v>0</v>
      </c>
      <c r="AG22" s="19">
        <f t="shared" si="2"/>
        <v>0</v>
      </c>
      <c r="AH22" s="19">
        <f t="shared" si="2"/>
        <v>0</v>
      </c>
      <c r="AI22" s="19">
        <f t="shared" si="2"/>
        <v>0</v>
      </c>
      <c r="AJ22" s="19">
        <f t="shared" si="2"/>
        <v>0</v>
      </c>
      <c r="AK22" s="19">
        <f t="shared" si="2"/>
        <v>0</v>
      </c>
      <c r="AL22" s="19">
        <f t="shared" si="2"/>
        <v>0</v>
      </c>
      <c r="AM22" s="19">
        <f t="shared" si="2"/>
        <v>0</v>
      </c>
      <c r="AN22" s="19">
        <f t="shared" si="2"/>
        <v>0</v>
      </c>
      <c r="AO22" s="19">
        <f t="shared" si="2"/>
        <v>0</v>
      </c>
      <c r="AP22" s="19">
        <f t="shared" si="2"/>
        <v>0</v>
      </c>
      <c r="AQ22" s="19">
        <f t="shared" si="2"/>
        <v>0</v>
      </c>
      <c r="AR22" s="19">
        <f t="shared" si="2"/>
        <v>0</v>
      </c>
      <c r="AS22" s="19">
        <f t="shared" si="2"/>
        <v>0</v>
      </c>
      <c r="AT22" s="19">
        <f t="shared" si="2"/>
        <v>0</v>
      </c>
      <c r="AU22" s="19">
        <f t="shared" si="2"/>
        <v>0</v>
      </c>
      <c r="AV22" s="19">
        <f t="shared" si="2"/>
        <v>0</v>
      </c>
      <c r="AW22" s="19">
        <f t="shared" si="2"/>
        <v>0</v>
      </c>
      <c r="AX22" s="19">
        <f t="shared" si="2"/>
        <v>0</v>
      </c>
      <c r="AY22" s="19">
        <f t="shared" si="2"/>
        <v>0</v>
      </c>
      <c r="AZ22" s="19">
        <f t="shared" si="2"/>
        <v>0</v>
      </c>
      <c r="BA22" s="19">
        <f t="shared" si="2"/>
        <v>0</v>
      </c>
      <c r="BB22" s="19">
        <f t="shared" si="2"/>
        <v>0</v>
      </c>
      <c r="BC22" s="19">
        <f t="shared" si="2"/>
        <v>0</v>
      </c>
      <c r="BD22" s="19">
        <f t="shared" si="2"/>
        <v>0</v>
      </c>
      <c r="BE22" s="19">
        <f t="shared" si="2"/>
        <v>0</v>
      </c>
      <c r="BF22" s="19">
        <f t="shared" si="2"/>
        <v>0</v>
      </c>
      <c r="BG22" s="19">
        <f t="shared" si="2"/>
        <v>0</v>
      </c>
      <c r="BH22" s="19">
        <f t="shared" si="2"/>
        <v>0</v>
      </c>
      <c r="BI22" s="19">
        <f t="shared" si="2"/>
        <v>0</v>
      </c>
      <c r="BJ22" s="19">
        <f t="shared" si="2"/>
        <v>0</v>
      </c>
      <c r="BK22" s="19">
        <f t="shared" si="2"/>
        <v>0</v>
      </c>
      <c r="BL22" s="19">
        <f t="shared" si="2"/>
        <v>0</v>
      </c>
    </row>
    <row r="23" spans="3:64" ht="30" collapsed="1">
      <c r="E23" s="16"/>
    </row>
  </sheetData>
  <pageMargins left="0.75" right="0.75" top="1" bottom="1" header="0.5" footer="0.5"/>
  <pageSetup paperSize="9" scale="90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oglio11"/>
  <dimension ref="A1:FI20"/>
  <sheetViews>
    <sheetView showZeros="0" workbookViewId="0">
      <selection activeCell="D8" sqref="D8"/>
    </sheetView>
  </sheetViews>
  <sheetFormatPr defaultColWidth="8.875" defaultRowHeight="12" customHeight="1" outlineLevelRow="1" outlineLevelCol="1"/>
  <cols>
    <col min="1" max="1" width="3.5" customWidth="1"/>
    <col min="2" max="2" width="17.5" hidden="1" customWidth="1" outlineLevel="1"/>
    <col min="3" max="3" width="32.625" customWidth="1"/>
    <col min="4" max="4" width="4.5" customWidth="1"/>
    <col min="5" max="64" width="23.375" customWidth="1"/>
    <col min="65" max="257" width="8.875" customWidth="1"/>
  </cols>
  <sheetData>
    <row r="1" spans="1:165" ht="11.4">
      <c r="A1" t="s">
        <v>6</v>
      </c>
    </row>
    <row r="2" spans="1:165" s="1" customFormat="1" ht="17.399999999999999">
      <c r="E2" s="1">
        <v>1</v>
      </c>
      <c r="F2" s="1">
        <v>2</v>
      </c>
      <c r="G2" s="1">
        <v>3</v>
      </c>
      <c r="H2" s="1">
        <v>4</v>
      </c>
      <c r="I2" s="1">
        <v>5</v>
      </c>
      <c r="J2" s="1">
        <v>6</v>
      </c>
      <c r="K2" s="1">
        <v>7</v>
      </c>
      <c r="L2" s="1">
        <v>8</v>
      </c>
      <c r="M2" s="1">
        <v>9</v>
      </c>
      <c r="N2" s="1">
        <v>10</v>
      </c>
      <c r="O2" s="1">
        <v>11</v>
      </c>
      <c r="P2" s="1">
        <v>12</v>
      </c>
      <c r="Q2" s="1">
        <v>13</v>
      </c>
      <c r="R2" s="1">
        <v>14</v>
      </c>
      <c r="S2" s="1">
        <v>15</v>
      </c>
      <c r="T2" s="1">
        <v>16</v>
      </c>
      <c r="U2" s="1">
        <v>17</v>
      </c>
      <c r="V2" s="1">
        <v>18</v>
      </c>
      <c r="W2" s="1">
        <v>19</v>
      </c>
      <c r="X2" s="1">
        <v>20</v>
      </c>
      <c r="Y2" s="1">
        <v>21</v>
      </c>
      <c r="Z2" s="1">
        <v>22</v>
      </c>
      <c r="AA2" s="1">
        <v>23</v>
      </c>
      <c r="AB2" s="1">
        <v>24</v>
      </c>
      <c r="AC2" s="1">
        <v>25</v>
      </c>
      <c r="AD2" s="1">
        <v>26</v>
      </c>
      <c r="AE2" s="1">
        <v>27</v>
      </c>
      <c r="AF2" s="1">
        <v>28</v>
      </c>
      <c r="AG2" s="1">
        <v>29</v>
      </c>
      <c r="AH2" s="1">
        <v>30</v>
      </c>
      <c r="AI2" s="1">
        <v>31</v>
      </c>
      <c r="AJ2" s="1">
        <v>32</v>
      </c>
      <c r="AK2" s="1">
        <v>33</v>
      </c>
      <c r="AL2" s="1">
        <v>34</v>
      </c>
      <c r="AM2" s="1">
        <v>35</v>
      </c>
      <c r="AN2" s="1">
        <v>36</v>
      </c>
      <c r="AO2" s="1">
        <v>37</v>
      </c>
      <c r="AP2" s="1">
        <v>38</v>
      </c>
      <c r="AQ2" s="1">
        <v>39</v>
      </c>
      <c r="AR2" s="1">
        <v>40</v>
      </c>
      <c r="AS2" s="1">
        <v>41</v>
      </c>
      <c r="AT2" s="1">
        <v>42</v>
      </c>
      <c r="AU2" s="1">
        <v>43</v>
      </c>
      <c r="AV2" s="1">
        <v>44</v>
      </c>
      <c r="AW2" s="1">
        <v>45</v>
      </c>
      <c r="AX2" s="1">
        <v>46</v>
      </c>
      <c r="AY2" s="1">
        <v>47</v>
      </c>
      <c r="AZ2" s="1">
        <v>48</v>
      </c>
      <c r="BA2" s="1">
        <v>49</v>
      </c>
      <c r="BB2" s="1">
        <v>50</v>
      </c>
      <c r="BC2" s="1">
        <v>51</v>
      </c>
      <c r="BD2" s="1">
        <v>52</v>
      </c>
      <c r="BE2" s="1">
        <v>53</v>
      </c>
      <c r="BF2" s="1">
        <v>54</v>
      </c>
      <c r="BG2" s="1">
        <v>55</v>
      </c>
      <c r="BH2" s="1">
        <v>56</v>
      </c>
      <c r="BI2" s="1">
        <v>57</v>
      </c>
      <c r="BJ2" s="1">
        <v>58</v>
      </c>
      <c r="BK2" s="1">
        <v>59</v>
      </c>
      <c r="BL2" s="1">
        <v>60</v>
      </c>
    </row>
    <row r="3" spans="1:165" ht="43.05" customHeight="1" outlineLevel="1">
      <c r="C3" s="2" t="s">
        <v>0</v>
      </c>
      <c r="E3" s="3">
        <f t="array" ref="E3:BL7">'Votazione Generale'!E3:BL7</f>
        <v>0</v>
      </c>
      <c r="F3" s="3">
        <v>0</v>
      </c>
      <c r="G3" s="3">
        <v>0</v>
      </c>
      <c r="H3" s="3">
        <v>0</v>
      </c>
      <c r="I3" s="3">
        <v>0</v>
      </c>
      <c r="J3" s="3">
        <v>0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  <c r="Y3" s="3">
        <v>0</v>
      </c>
      <c r="Z3" s="3">
        <v>0</v>
      </c>
      <c r="AA3" s="3">
        <v>0</v>
      </c>
      <c r="AB3" s="3">
        <v>0</v>
      </c>
      <c r="AC3" s="3">
        <v>0</v>
      </c>
      <c r="AD3" s="3">
        <v>0</v>
      </c>
      <c r="AE3" s="3">
        <v>0</v>
      </c>
      <c r="AF3" s="3">
        <v>0</v>
      </c>
      <c r="AG3" s="3">
        <v>0</v>
      </c>
      <c r="AH3" s="3">
        <v>0</v>
      </c>
      <c r="AI3" s="3">
        <v>0</v>
      </c>
      <c r="AJ3" s="3">
        <v>0</v>
      </c>
      <c r="AK3" s="3">
        <v>0</v>
      </c>
      <c r="AL3" s="3">
        <v>0</v>
      </c>
      <c r="AM3" s="3">
        <v>0</v>
      </c>
      <c r="AN3" s="3">
        <v>0</v>
      </c>
      <c r="AO3" s="3">
        <v>0</v>
      </c>
      <c r="AP3" s="3">
        <v>0</v>
      </c>
      <c r="AQ3" s="3">
        <v>0</v>
      </c>
      <c r="AR3" s="3">
        <v>0</v>
      </c>
      <c r="AS3" s="3">
        <v>0</v>
      </c>
      <c r="AT3" s="3">
        <v>0</v>
      </c>
      <c r="AU3" s="3">
        <v>0</v>
      </c>
      <c r="AV3" s="3">
        <v>0</v>
      </c>
      <c r="AW3" s="3">
        <v>0</v>
      </c>
      <c r="AX3" s="3">
        <v>0</v>
      </c>
      <c r="AY3" s="3">
        <v>0</v>
      </c>
      <c r="AZ3" s="3">
        <v>0</v>
      </c>
      <c r="BA3" s="3">
        <v>0</v>
      </c>
      <c r="BB3" s="3">
        <v>0</v>
      </c>
      <c r="BC3" s="3">
        <v>0</v>
      </c>
      <c r="BD3" s="3">
        <v>0</v>
      </c>
      <c r="BE3" s="3">
        <v>0</v>
      </c>
      <c r="BF3" s="3">
        <v>0</v>
      </c>
      <c r="BG3" s="3">
        <v>0</v>
      </c>
      <c r="BH3" s="3">
        <v>0</v>
      </c>
      <c r="BI3" s="3">
        <v>0</v>
      </c>
      <c r="BJ3" s="3">
        <v>0</v>
      </c>
      <c r="BK3" s="3">
        <v>0</v>
      </c>
      <c r="BL3" s="3">
        <v>0</v>
      </c>
    </row>
    <row r="4" spans="1:165" s="4" customFormat="1" ht="43.05" customHeight="1" outlineLevel="1">
      <c r="C4" s="5" t="s">
        <v>1</v>
      </c>
      <c r="D4" s="6"/>
      <c r="E4" s="7">
        <v>0</v>
      </c>
      <c r="F4" s="7">
        <v>0</v>
      </c>
      <c r="G4" s="7">
        <v>0</v>
      </c>
      <c r="H4" s="7">
        <v>0</v>
      </c>
      <c r="I4" s="7">
        <v>0</v>
      </c>
      <c r="J4" s="7">
        <v>0</v>
      </c>
      <c r="K4" s="7">
        <v>0</v>
      </c>
      <c r="L4" s="7">
        <v>0</v>
      </c>
      <c r="M4" s="7">
        <v>0</v>
      </c>
      <c r="N4" s="7">
        <v>0</v>
      </c>
      <c r="O4" s="7">
        <v>0</v>
      </c>
      <c r="P4" s="7">
        <v>0</v>
      </c>
      <c r="Q4" s="7">
        <v>0</v>
      </c>
      <c r="R4" s="7">
        <v>0</v>
      </c>
      <c r="S4" s="7">
        <v>0</v>
      </c>
      <c r="T4" s="7">
        <v>0</v>
      </c>
      <c r="U4" s="7">
        <v>0</v>
      </c>
      <c r="V4" s="7">
        <v>0</v>
      </c>
      <c r="W4" s="7">
        <v>0</v>
      </c>
      <c r="X4" s="7">
        <v>0</v>
      </c>
      <c r="Y4" s="7">
        <v>0</v>
      </c>
      <c r="Z4" s="7">
        <v>0</v>
      </c>
      <c r="AA4" s="7">
        <v>0</v>
      </c>
      <c r="AB4" s="7">
        <v>0</v>
      </c>
      <c r="AC4" s="7">
        <v>0</v>
      </c>
      <c r="AD4" s="7">
        <v>0</v>
      </c>
      <c r="AE4" s="7">
        <v>0</v>
      </c>
      <c r="AF4" s="7">
        <v>0</v>
      </c>
      <c r="AG4" s="7">
        <v>0</v>
      </c>
      <c r="AH4" s="7">
        <v>0</v>
      </c>
      <c r="AI4" s="7">
        <v>0</v>
      </c>
      <c r="AJ4" s="7">
        <v>0</v>
      </c>
      <c r="AK4" s="7">
        <v>0</v>
      </c>
      <c r="AL4" s="7">
        <v>0</v>
      </c>
      <c r="AM4" s="7">
        <v>0</v>
      </c>
      <c r="AN4" s="7">
        <v>0</v>
      </c>
      <c r="AO4" s="7">
        <v>0</v>
      </c>
      <c r="AP4" s="7">
        <v>0</v>
      </c>
      <c r="AQ4" s="7">
        <v>0</v>
      </c>
      <c r="AR4" s="7">
        <v>0</v>
      </c>
      <c r="AS4" s="7">
        <v>0</v>
      </c>
      <c r="AT4" s="7">
        <v>0</v>
      </c>
      <c r="AU4" s="7">
        <v>0</v>
      </c>
      <c r="AV4" s="7">
        <v>0</v>
      </c>
      <c r="AW4" s="7">
        <v>0</v>
      </c>
      <c r="AX4" s="7">
        <v>0</v>
      </c>
      <c r="AY4" s="7">
        <v>0</v>
      </c>
      <c r="AZ4" s="7">
        <v>0</v>
      </c>
      <c r="BA4" s="7">
        <v>0</v>
      </c>
      <c r="BB4" s="7">
        <v>0</v>
      </c>
      <c r="BC4" s="7">
        <v>0</v>
      </c>
      <c r="BD4" s="7">
        <v>0</v>
      </c>
      <c r="BE4" s="7">
        <v>0</v>
      </c>
      <c r="BF4" s="7">
        <v>0</v>
      </c>
      <c r="BG4" s="7">
        <v>0</v>
      </c>
      <c r="BH4" s="7">
        <v>0</v>
      </c>
      <c r="BI4" s="7">
        <v>0</v>
      </c>
      <c r="BJ4" s="7">
        <v>0</v>
      </c>
      <c r="BK4" s="7">
        <v>0</v>
      </c>
      <c r="BL4" s="7">
        <v>0</v>
      </c>
    </row>
    <row r="5" spans="1:165" s="4" customFormat="1" ht="43.05" customHeight="1" outlineLevel="1">
      <c r="C5" s="5" t="s">
        <v>2</v>
      </c>
      <c r="D5" s="6"/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  <c r="P5" s="7">
        <v>0</v>
      </c>
      <c r="Q5" s="7">
        <v>0</v>
      </c>
      <c r="R5" s="7">
        <v>0</v>
      </c>
      <c r="S5" s="7">
        <v>0</v>
      </c>
      <c r="T5" s="7">
        <v>0</v>
      </c>
      <c r="U5" s="7">
        <v>0</v>
      </c>
      <c r="V5" s="7">
        <v>0</v>
      </c>
      <c r="W5" s="7">
        <v>0</v>
      </c>
      <c r="X5" s="7">
        <v>0</v>
      </c>
      <c r="Y5" s="7">
        <v>0</v>
      </c>
      <c r="Z5" s="7">
        <v>0</v>
      </c>
      <c r="AA5" s="7">
        <v>0</v>
      </c>
      <c r="AB5" s="7">
        <v>0</v>
      </c>
      <c r="AC5" s="7">
        <v>0</v>
      </c>
      <c r="AD5" s="7">
        <v>0</v>
      </c>
      <c r="AE5" s="7">
        <v>0</v>
      </c>
      <c r="AF5" s="7">
        <v>0</v>
      </c>
      <c r="AG5" s="7">
        <v>0</v>
      </c>
      <c r="AH5" s="7">
        <v>0</v>
      </c>
      <c r="AI5" s="7">
        <v>0</v>
      </c>
      <c r="AJ5" s="7">
        <v>0</v>
      </c>
      <c r="AK5" s="7">
        <v>0</v>
      </c>
      <c r="AL5" s="7">
        <v>0</v>
      </c>
      <c r="AM5" s="7">
        <v>0</v>
      </c>
      <c r="AN5" s="7">
        <v>0</v>
      </c>
      <c r="AO5" s="7">
        <v>0</v>
      </c>
      <c r="AP5" s="7">
        <v>0</v>
      </c>
      <c r="AQ5" s="7">
        <v>0</v>
      </c>
      <c r="AR5" s="7">
        <v>0</v>
      </c>
      <c r="AS5" s="7">
        <v>0</v>
      </c>
      <c r="AT5" s="7">
        <v>0</v>
      </c>
      <c r="AU5" s="7">
        <v>0</v>
      </c>
      <c r="AV5" s="7">
        <v>0</v>
      </c>
      <c r="AW5" s="7">
        <v>0</v>
      </c>
      <c r="AX5" s="7">
        <v>0</v>
      </c>
      <c r="AY5" s="7">
        <v>0</v>
      </c>
      <c r="AZ5" s="7">
        <v>0</v>
      </c>
      <c r="BA5" s="7">
        <v>0</v>
      </c>
      <c r="BB5" s="7">
        <v>0</v>
      </c>
      <c r="BC5" s="7">
        <v>0</v>
      </c>
      <c r="BD5" s="7">
        <v>0</v>
      </c>
      <c r="BE5" s="7">
        <v>0</v>
      </c>
      <c r="BF5" s="7">
        <v>0</v>
      </c>
      <c r="BG5" s="7">
        <v>0</v>
      </c>
      <c r="BH5" s="7">
        <v>0</v>
      </c>
      <c r="BI5" s="7">
        <v>0</v>
      </c>
      <c r="BJ5" s="7">
        <v>0</v>
      </c>
      <c r="BK5" s="7">
        <v>0</v>
      </c>
      <c r="BL5" s="7">
        <v>0</v>
      </c>
    </row>
    <row r="6" spans="1:165" s="4" customFormat="1" ht="43.05" customHeight="1" outlineLevel="1">
      <c r="C6" s="5" t="s">
        <v>3</v>
      </c>
      <c r="D6" s="6"/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0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</row>
    <row r="7" spans="1:165" s="4" customFormat="1" ht="43.05" customHeight="1">
      <c r="B7" s="8" t="s">
        <v>4</v>
      </c>
      <c r="C7" s="2" t="s">
        <v>5</v>
      </c>
      <c r="E7" s="3">
        <v>0</v>
      </c>
      <c r="F7" s="3">
        <v>0</v>
      </c>
      <c r="G7" s="3">
        <v>0</v>
      </c>
      <c r="H7" s="3">
        <v>0</v>
      </c>
      <c r="I7" s="3">
        <v>0</v>
      </c>
      <c r="J7" s="3">
        <v>0</v>
      </c>
      <c r="K7" s="3">
        <v>0</v>
      </c>
      <c r="L7" s="3">
        <v>0</v>
      </c>
      <c r="M7" s="3">
        <v>0</v>
      </c>
      <c r="N7" s="3">
        <v>0</v>
      </c>
      <c r="O7" s="3">
        <v>0</v>
      </c>
      <c r="P7" s="3">
        <v>0</v>
      </c>
      <c r="Q7" s="3">
        <v>0</v>
      </c>
      <c r="R7" s="3">
        <v>0</v>
      </c>
      <c r="S7" s="3">
        <v>0</v>
      </c>
      <c r="T7" s="3">
        <v>0</v>
      </c>
      <c r="U7" s="3">
        <v>0</v>
      </c>
      <c r="V7" s="3">
        <v>0</v>
      </c>
      <c r="W7" s="3">
        <v>0</v>
      </c>
      <c r="X7" s="3">
        <v>0</v>
      </c>
      <c r="Y7" s="3">
        <v>0</v>
      </c>
      <c r="Z7" s="3">
        <v>0</v>
      </c>
      <c r="AA7" s="3">
        <v>0</v>
      </c>
      <c r="AB7" s="3">
        <v>0</v>
      </c>
      <c r="AC7" s="3">
        <v>0</v>
      </c>
      <c r="AD7" s="3">
        <v>0</v>
      </c>
      <c r="AE7" s="3">
        <v>0</v>
      </c>
      <c r="AF7" s="3">
        <v>0</v>
      </c>
      <c r="AG7" s="3">
        <v>0</v>
      </c>
      <c r="AH7" s="3">
        <v>0</v>
      </c>
      <c r="AI7" s="3">
        <v>0</v>
      </c>
      <c r="AJ7" s="3">
        <v>0</v>
      </c>
      <c r="AK7" s="3">
        <v>0</v>
      </c>
      <c r="AL7" s="3">
        <v>0</v>
      </c>
      <c r="AM7" s="3">
        <v>0</v>
      </c>
      <c r="AN7" s="3">
        <v>0</v>
      </c>
      <c r="AO7" s="3">
        <v>0</v>
      </c>
      <c r="AP7" s="3">
        <v>0</v>
      </c>
      <c r="AQ7" s="3">
        <v>0</v>
      </c>
      <c r="AR7" s="3">
        <v>0</v>
      </c>
      <c r="AS7" s="3">
        <v>0</v>
      </c>
      <c r="AT7" s="3">
        <v>0</v>
      </c>
      <c r="AU7" s="3">
        <v>0</v>
      </c>
      <c r="AV7" s="3">
        <v>0</v>
      </c>
      <c r="AW7" s="3">
        <v>0</v>
      </c>
      <c r="AX7" s="3">
        <v>0</v>
      </c>
      <c r="AY7" s="3">
        <v>0</v>
      </c>
      <c r="AZ7" s="3">
        <v>0</v>
      </c>
      <c r="BA7" s="3">
        <v>0</v>
      </c>
      <c r="BB7" s="3">
        <v>0</v>
      </c>
      <c r="BC7" s="3">
        <v>0</v>
      </c>
      <c r="BD7" s="3">
        <v>0</v>
      </c>
      <c r="BE7" s="3">
        <v>0</v>
      </c>
      <c r="BF7" s="3">
        <v>0</v>
      </c>
      <c r="BG7" s="3">
        <v>0</v>
      </c>
      <c r="BH7" s="3">
        <v>0</v>
      </c>
      <c r="BI7" s="3">
        <v>0</v>
      </c>
      <c r="BJ7" s="3">
        <v>0</v>
      </c>
      <c r="BK7" s="3">
        <v>0</v>
      </c>
      <c r="BL7" s="3">
        <v>0</v>
      </c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</row>
    <row r="8" spans="1:165" ht="43.05" customHeight="1">
      <c r="B8" s="10" t="e">
        <f t="shared" ref="B8:B9" si="0">AVERAGE(E8:BL8)</f>
        <v>#DIV/0!</v>
      </c>
      <c r="C8" s="11" t="s">
        <v>7</v>
      </c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</row>
    <row r="9" spans="1:165" ht="43.05" customHeight="1">
      <c r="B9" s="10" t="e">
        <f t="shared" si="0"/>
        <v>#DIV/0!</v>
      </c>
      <c r="C9" s="11" t="s">
        <v>7</v>
      </c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</row>
    <row r="10" spans="1:165" ht="43.05" customHeight="1">
      <c r="B10" s="10" t="e">
        <f t="shared" ref="B10:B12" si="1">AVERAGE(E10:BL10)</f>
        <v>#DIV/0!</v>
      </c>
      <c r="C10" s="11" t="s">
        <v>8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1:165" ht="43.05" customHeight="1">
      <c r="B11" s="10" t="e">
        <f t="shared" si="1"/>
        <v>#DIV/0!</v>
      </c>
      <c r="C11" s="11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</row>
    <row r="12" spans="1:165" ht="43.05" customHeight="1">
      <c r="B12" s="10" t="e">
        <f t="shared" si="1"/>
        <v>#DIV/0!</v>
      </c>
      <c r="C12" s="11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</row>
    <row r="13" spans="1:165" ht="11.4"/>
    <row r="14" spans="1:165" s="14" customFormat="1" ht="30" outlineLevel="1">
      <c r="C14" s="15" t="s">
        <v>9</v>
      </c>
      <c r="E14" s="16">
        <f>SUM(E8:E12)</f>
        <v>0</v>
      </c>
      <c r="F14" s="16">
        <f t="shared" ref="F14:BL14" si="2">SUM(F8:F12)</f>
        <v>0</v>
      </c>
      <c r="G14" s="16">
        <f t="shared" si="2"/>
        <v>0</v>
      </c>
      <c r="H14" s="16">
        <f t="shared" si="2"/>
        <v>0</v>
      </c>
      <c r="I14" s="16">
        <f t="shared" si="2"/>
        <v>0</v>
      </c>
      <c r="J14" s="16">
        <f t="shared" si="2"/>
        <v>0</v>
      </c>
      <c r="K14" s="16">
        <f t="shared" si="2"/>
        <v>0</v>
      </c>
      <c r="L14" s="16">
        <f t="shared" si="2"/>
        <v>0</v>
      </c>
      <c r="M14" s="16">
        <f t="shared" si="2"/>
        <v>0</v>
      </c>
      <c r="N14" s="16">
        <f t="shared" si="2"/>
        <v>0</v>
      </c>
      <c r="O14" s="16">
        <f t="shared" si="2"/>
        <v>0</v>
      </c>
      <c r="P14" s="16">
        <f t="shared" si="2"/>
        <v>0</v>
      </c>
      <c r="Q14" s="16">
        <f t="shared" si="2"/>
        <v>0</v>
      </c>
      <c r="R14" s="16">
        <f t="shared" si="2"/>
        <v>0</v>
      </c>
      <c r="S14" s="16">
        <f t="shared" si="2"/>
        <v>0</v>
      </c>
      <c r="T14" s="16">
        <f t="shared" si="2"/>
        <v>0</v>
      </c>
      <c r="U14" s="16">
        <f t="shared" si="2"/>
        <v>0</v>
      </c>
      <c r="V14" s="16">
        <f t="shared" si="2"/>
        <v>0</v>
      </c>
      <c r="W14" s="16">
        <f t="shared" si="2"/>
        <v>0</v>
      </c>
      <c r="X14" s="16">
        <f t="shared" si="2"/>
        <v>0</v>
      </c>
      <c r="Y14" s="16">
        <f t="shared" si="2"/>
        <v>0</v>
      </c>
      <c r="Z14" s="16">
        <f t="shared" si="2"/>
        <v>0</v>
      </c>
      <c r="AA14" s="16">
        <f t="shared" si="2"/>
        <v>0</v>
      </c>
      <c r="AB14" s="16">
        <f t="shared" si="2"/>
        <v>0</v>
      </c>
      <c r="AC14" s="16">
        <f t="shared" si="2"/>
        <v>0</v>
      </c>
      <c r="AD14" s="16">
        <f t="shared" si="2"/>
        <v>0</v>
      </c>
      <c r="AE14" s="16">
        <f t="shared" si="2"/>
        <v>0</v>
      </c>
      <c r="AF14" s="16">
        <f t="shared" si="2"/>
        <v>0</v>
      </c>
      <c r="AG14" s="16">
        <f t="shared" si="2"/>
        <v>0</v>
      </c>
      <c r="AH14" s="16">
        <f t="shared" si="2"/>
        <v>0</v>
      </c>
      <c r="AI14" s="16">
        <f t="shared" si="2"/>
        <v>0</v>
      </c>
      <c r="AJ14" s="16">
        <f t="shared" si="2"/>
        <v>0</v>
      </c>
      <c r="AK14" s="16">
        <f t="shared" si="2"/>
        <v>0</v>
      </c>
      <c r="AL14" s="16">
        <f t="shared" si="2"/>
        <v>0</v>
      </c>
      <c r="AM14" s="16">
        <f t="shared" si="2"/>
        <v>0</v>
      </c>
      <c r="AN14" s="16">
        <f t="shared" si="2"/>
        <v>0</v>
      </c>
      <c r="AO14" s="16">
        <f t="shared" si="2"/>
        <v>0</v>
      </c>
      <c r="AP14" s="16">
        <f t="shared" si="2"/>
        <v>0</v>
      </c>
      <c r="AQ14" s="16">
        <f t="shared" si="2"/>
        <v>0</v>
      </c>
      <c r="AR14" s="16">
        <f t="shared" si="2"/>
        <v>0</v>
      </c>
      <c r="AS14" s="16">
        <f t="shared" si="2"/>
        <v>0</v>
      </c>
      <c r="AT14" s="16">
        <f t="shared" si="2"/>
        <v>0</v>
      </c>
      <c r="AU14" s="16">
        <f t="shared" si="2"/>
        <v>0</v>
      </c>
      <c r="AV14" s="16">
        <f t="shared" si="2"/>
        <v>0</v>
      </c>
      <c r="AW14" s="16">
        <f t="shared" si="2"/>
        <v>0</v>
      </c>
      <c r="AX14" s="16">
        <f t="shared" si="2"/>
        <v>0</v>
      </c>
      <c r="AY14" s="16">
        <f t="shared" si="2"/>
        <v>0</v>
      </c>
      <c r="AZ14" s="16">
        <f t="shared" si="2"/>
        <v>0</v>
      </c>
      <c r="BA14" s="16">
        <f t="shared" si="2"/>
        <v>0</v>
      </c>
      <c r="BB14" s="16">
        <f t="shared" si="2"/>
        <v>0</v>
      </c>
      <c r="BC14" s="16">
        <f t="shared" si="2"/>
        <v>0</v>
      </c>
      <c r="BD14" s="16">
        <f t="shared" si="2"/>
        <v>0</v>
      </c>
      <c r="BE14" s="16">
        <f t="shared" si="2"/>
        <v>0</v>
      </c>
      <c r="BF14" s="16">
        <f t="shared" si="2"/>
        <v>0</v>
      </c>
      <c r="BG14" s="16">
        <f t="shared" si="2"/>
        <v>0</v>
      </c>
      <c r="BH14" s="16">
        <f t="shared" si="2"/>
        <v>0</v>
      </c>
      <c r="BI14" s="16">
        <f t="shared" si="2"/>
        <v>0</v>
      </c>
      <c r="BJ14" s="16">
        <f t="shared" si="2"/>
        <v>0</v>
      </c>
      <c r="BK14" s="16">
        <f t="shared" si="2"/>
        <v>0</v>
      </c>
      <c r="BL14" s="16">
        <f t="shared" si="2"/>
        <v>0</v>
      </c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</row>
    <row r="15" spans="1:165" s="17" customFormat="1" ht="11.4" outlineLevel="1"/>
    <row r="17" spans="3:64" ht="30">
      <c r="C17" s="18" t="s">
        <v>10</v>
      </c>
      <c r="E17" s="19">
        <f>MAX(E8:E12)</f>
        <v>0</v>
      </c>
      <c r="F17" s="19">
        <f t="shared" ref="F17:BL17" si="3">MAX(F8:F12)</f>
        <v>0</v>
      </c>
      <c r="G17" s="19">
        <f t="shared" si="3"/>
        <v>0</v>
      </c>
      <c r="H17" s="19">
        <f t="shared" si="3"/>
        <v>0</v>
      </c>
      <c r="I17" s="19">
        <f t="shared" si="3"/>
        <v>0</v>
      </c>
      <c r="J17" s="19">
        <f t="shared" si="3"/>
        <v>0</v>
      </c>
      <c r="K17" s="19">
        <f t="shared" si="3"/>
        <v>0</v>
      </c>
      <c r="L17" s="19">
        <f t="shared" si="3"/>
        <v>0</v>
      </c>
      <c r="M17" s="19">
        <f t="shared" si="3"/>
        <v>0</v>
      </c>
      <c r="N17" s="19">
        <f t="shared" si="3"/>
        <v>0</v>
      </c>
      <c r="O17" s="19">
        <f t="shared" si="3"/>
        <v>0</v>
      </c>
      <c r="P17" s="19">
        <f t="shared" si="3"/>
        <v>0</v>
      </c>
      <c r="Q17" s="19">
        <f t="shared" si="3"/>
        <v>0</v>
      </c>
      <c r="R17" s="19">
        <f t="shared" si="3"/>
        <v>0</v>
      </c>
      <c r="S17" s="19">
        <f t="shared" si="3"/>
        <v>0</v>
      </c>
      <c r="T17" s="19">
        <f t="shared" si="3"/>
        <v>0</v>
      </c>
      <c r="U17" s="19">
        <f t="shared" si="3"/>
        <v>0</v>
      </c>
      <c r="V17" s="19">
        <f t="shared" si="3"/>
        <v>0</v>
      </c>
      <c r="W17" s="19">
        <f t="shared" si="3"/>
        <v>0</v>
      </c>
      <c r="X17" s="19">
        <f t="shared" si="3"/>
        <v>0</v>
      </c>
      <c r="Y17" s="19">
        <f t="shared" si="3"/>
        <v>0</v>
      </c>
      <c r="Z17" s="19">
        <f t="shared" si="3"/>
        <v>0</v>
      </c>
      <c r="AA17" s="19">
        <f t="shared" si="3"/>
        <v>0</v>
      </c>
      <c r="AB17" s="19">
        <f t="shared" si="3"/>
        <v>0</v>
      </c>
      <c r="AC17" s="19">
        <f t="shared" si="3"/>
        <v>0</v>
      </c>
      <c r="AD17" s="19">
        <f t="shared" si="3"/>
        <v>0</v>
      </c>
      <c r="AE17" s="19">
        <f t="shared" si="3"/>
        <v>0</v>
      </c>
      <c r="AF17" s="19">
        <f t="shared" si="3"/>
        <v>0</v>
      </c>
      <c r="AG17" s="19">
        <f t="shared" si="3"/>
        <v>0</v>
      </c>
      <c r="AH17" s="19">
        <f t="shared" si="3"/>
        <v>0</v>
      </c>
      <c r="AI17" s="19">
        <f t="shared" si="3"/>
        <v>0</v>
      </c>
      <c r="AJ17" s="19">
        <f t="shared" si="3"/>
        <v>0</v>
      </c>
      <c r="AK17" s="19">
        <f t="shared" si="3"/>
        <v>0</v>
      </c>
      <c r="AL17" s="19">
        <f t="shared" si="3"/>
        <v>0</v>
      </c>
      <c r="AM17" s="19">
        <f t="shared" si="3"/>
        <v>0</v>
      </c>
      <c r="AN17" s="19">
        <f t="shared" si="3"/>
        <v>0</v>
      </c>
      <c r="AO17" s="19">
        <f t="shared" si="3"/>
        <v>0</v>
      </c>
      <c r="AP17" s="19">
        <f t="shared" si="3"/>
        <v>0</v>
      </c>
      <c r="AQ17" s="19">
        <f t="shared" si="3"/>
        <v>0</v>
      </c>
      <c r="AR17" s="19">
        <f t="shared" si="3"/>
        <v>0</v>
      </c>
      <c r="AS17" s="19">
        <f t="shared" si="3"/>
        <v>0</v>
      </c>
      <c r="AT17" s="19">
        <f t="shared" si="3"/>
        <v>0</v>
      </c>
      <c r="AU17" s="19">
        <f t="shared" si="3"/>
        <v>0</v>
      </c>
      <c r="AV17" s="19">
        <f t="shared" si="3"/>
        <v>0</v>
      </c>
      <c r="AW17" s="19">
        <f t="shared" si="3"/>
        <v>0</v>
      </c>
      <c r="AX17" s="19">
        <f t="shared" si="3"/>
        <v>0</v>
      </c>
      <c r="AY17" s="19">
        <f t="shared" si="3"/>
        <v>0</v>
      </c>
      <c r="AZ17" s="19">
        <f t="shared" si="3"/>
        <v>0</v>
      </c>
      <c r="BA17" s="19">
        <f t="shared" si="3"/>
        <v>0</v>
      </c>
      <c r="BB17" s="19">
        <f t="shared" si="3"/>
        <v>0</v>
      </c>
      <c r="BC17" s="19">
        <f t="shared" si="3"/>
        <v>0</v>
      </c>
      <c r="BD17" s="19">
        <f t="shared" si="3"/>
        <v>0</v>
      </c>
      <c r="BE17" s="19">
        <f t="shared" si="3"/>
        <v>0</v>
      </c>
      <c r="BF17" s="19">
        <f t="shared" si="3"/>
        <v>0</v>
      </c>
      <c r="BG17" s="19">
        <f t="shared" si="3"/>
        <v>0</v>
      </c>
      <c r="BH17" s="19">
        <f t="shared" si="3"/>
        <v>0</v>
      </c>
      <c r="BI17" s="19">
        <f t="shared" si="3"/>
        <v>0</v>
      </c>
      <c r="BJ17" s="19">
        <f t="shared" si="3"/>
        <v>0</v>
      </c>
      <c r="BK17" s="19">
        <f t="shared" si="3"/>
        <v>0</v>
      </c>
      <c r="BL17" s="19">
        <f t="shared" si="3"/>
        <v>0</v>
      </c>
    </row>
    <row r="19" spans="3:64" ht="30">
      <c r="C19" s="18" t="s">
        <v>11</v>
      </c>
      <c r="E19" s="19">
        <f>MIN(E8:E12)</f>
        <v>0</v>
      </c>
      <c r="F19" s="19">
        <f t="shared" ref="F19:BL19" si="4">MIN(F8:F12)</f>
        <v>0</v>
      </c>
      <c r="G19" s="19">
        <f t="shared" si="4"/>
        <v>0</v>
      </c>
      <c r="H19" s="19">
        <f t="shared" si="4"/>
        <v>0</v>
      </c>
      <c r="I19" s="19">
        <f t="shared" si="4"/>
        <v>0</v>
      </c>
      <c r="J19" s="19">
        <f t="shared" si="4"/>
        <v>0</v>
      </c>
      <c r="K19" s="19">
        <f t="shared" si="4"/>
        <v>0</v>
      </c>
      <c r="L19" s="19">
        <f t="shared" si="4"/>
        <v>0</v>
      </c>
      <c r="M19" s="19">
        <f t="shared" si="4"/>
        <v>0</v>
      </c>
      <c r="N19" s="19">
        <f t="shared" si="4"/>
        <v>0</v>
      </c>
      <c r="O19" s="19">
        <f t="shared" si="4"/>
        <v>0</v>
      </c>
      <c r="P19" s="19">
        <f t="shared" si="4"/>
        <v>0</v>
      </c>
      <c r="Q19" s="19">
        <f t="shared" si="4"/>
        <v>0</v>
      </c>
      <c r="R19" s="19">
        <f t="shared" si="4"/>
        <v>0</v>
      </c>
      <c r="S19" s="19">
        <f t="shared" si="4"/>
        <v>0</v>
      </c>
      <c r="T19" s="19">
        <f t="shared" si="4"/>
        <v>0</v>
      </c>
      <c r="U19" s="19">
        <f t="shared" si="4"/>
        <v>0</v>
      </c>
      <c r="V19" s="19">
        <f t="shared" si="4"/>
        <v>0</v>
      </c>
      <c r="W19" s="19">
        <f t="shared" si="4"/>
        <v>0</v>
      </c>
      <c r="X19" s="19">
        <f t="shared" si="4"/>
        <v>0</v>
      </c>
      <c r="Y19" s="19">
        <f t="shared" si="4"/>
        <v>0</v>
      </c>
      <c r="Z19" s="19">
        <f t="shared" si="4"/>
        <v>0</v>
      </c>
      <c r="AA19" s="19">
        <f t="shared" si="4"/>
        <v>0</v>
      </c>
      <c r="AB19" s="19">
        <f t="shared" si="4"/>
        <v>0</v>
      </c>
      <c r="AC19" s="19">
        <f t="shared" si="4"/>
        <v>0</v>
      </c>
      <c r="AD19" s="19">
        <f t="shared" si="4"/>
        <v>0</v>
      </c>
      <c r="AE19" s="19">
        <f t="shared" si="4"/>
        <v>0</v>
      </c>
      <c r="AF19" s="19">
        <f t="shared" si="4"/>
        <v>0</v>
      </c>
      <c r="AG19" s="19">
        <f t="shared" si="4"/>
        <v>0</v>
      </c>
      <c r="AH19" s="19">
        <f t="shared" si="4"/>
        <v>0</v>
      </c>
      <c r="AI19" s="19">
        <f t="shared" si="4"/>
        <v>0</v>
      </c>
      <c r="AJ19" s="19">
        <f t="shared" si="4"/>
        <v>0</v>
      </c>
      <c r="AK19" s="19">
        <f t="shared" si="4"/>
        <v>0</v>
      </c>
      <c r="AL19" s="19">
        <f t="shared" si="4"/>
        <v>0</v>
      </c>
      <c r="AM19" s="19">
        <f t="shared" si="4"/>
        <v>0</v>
      </c>
      <c r="AN19" s="19">
        <f t="shared" si="4"/>
        <v>0</v>
      </c>
      <c r="AO19" s="19">
        <f t="shared" si="4"/>
        <v>0</v>
      </c>
      <c r="AP19" s="19">
        <f t="shared" si="4"/>
        <v>0</v>
      </c>
      <c r="AQ19" s="19">
        <f t="shared" si="4"/>
        <v>0</v>
      </c>
      <c r="AR19" s="19">
        <f t="shared" si="4"/>
        <v>0</v>
      </c>
      <c r="AS19" s="19">
        <f t="shared" si="4"/>
        <v>0</v>
      </c>
      <c r="AT19" s="19">
        <f t="shared" si="4"/>
        <v>0</v>
      </c>
      <c r="AU19" s="19">
        <f t="shared" si="4"/>
        <v>0</v>
      </c>
      <c r="AV19" s="19">
        <f t="shared" si="4"/>
        <v>0</v>
      </c>
      <c r="AW19" s="19">
        <f t="shared" si="4"/>
        <v>0</v>
      </c>
      <c r="AX19" s="19">
        <f t="shared" si="4"/>
        <v>0</v>
      </c>
      <c r="AY19" s="19">
        <f t="shared" si="4"/>
        <v>0</v>
      </c>
      <c r="AZ19" s="19">
        <f t="shared" si="4"/>
        <v>0</v>
      </c>
      <c r="BA19" s="19">
        <f t="shared" si="4"/>
        <v>0</v>
      </c>
      <c r="BB19" s="19">
        <f t="shared" si="4"/>
        <v>0</v>
      </c>
      <c r="BC19" s="19">
        <f t="shared" si="4"/>
        <v>0</v>
      </c>
      <c r="BD19" s="19">
        <f t="shared" si="4"/>
        <v>0</v>
      </c>
      <c r="BE19" s="19">
        <f t="shared" si="4"/>
        <v>0</v>
      </c>
      <c r="BF19" s="19">
        <f t="shared" si="4"/>
        <v>0</v>
      </c>
      <c r="BG19" s="19">
        <f t="shared" si="4"/>
        <v>0</v>
      </c>
      <c r="BH19" s="19">
        <f t="shared" si="4"/>
        <v>0</v>
      </c>
      <c r="BI19" s="19">
        <f t="shared" si="4"/>
        <v>0</v>
      </c>
      <c r="BJ19" s="19">
        <f t="shared" si="4"/>
        <v>0</v>
      </c>
      <c r="BK19" s="19">
        <f t="shared" si="4"/>
        <v>0</v>
      </c>
      <c r="BL19" s="19">
        <f t="shared" si="4"/>
        <v>0</v>
      </c>
    </row>
    <row r="20" spans="3:64" ht="30">
      <c r="E20" s="16"/>
    </row>
  </sheetData>
  <pageMargins left="0.75" right="0.75" top="1" bottom="1" header="0.5" footer="0.5"/>
  <pageSetup paperSize="9" scale="90" orientation="portrait" horizontalDpi="65532" verticalDpi="65532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71" r:id="rId3" name="Button 3">
              <controlPr defaultSize="0" autoLine="0" autoPict="0">
                <anchor moveWithCells="1">
                  <from>
                    <xdr:col>2</xdr:col>
                    <xdr:colOff>114300</xdr:colOff>
                    <xdr:row>54</xdr:row>
                    <xdr:rowOff>0</xdr:rowOff>
                  </from>
                  <to>
                    <xdr:col>2</xdr:col>
                    <xdr:colOff>1386840</xdr:colOff>
                    <xdr:row>57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4" name="Button 4">
              <controlPr defaultSize="0" autoLine="0" autoPict="0">
                <anchor moveWithCells="1">
                  <from>
                    <xdr:col>2</xdr:col>
                    <xdr:colOff>259080</xdr:colOff>
                    <xdr:row>19</xdr:row>
                    <xdr:rowOff>220980</xdr:rowOff>
                  </from>
                  <to>
                    <xdr:col>2</xdr:col>
                    <xdr:colOff>1424940</xdr:colOff>
                    <xdr:row>26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5" name="Button 5">
              <controlPr defaultSize="0" autoLine="0" autoPict="0">
                <anchor moveWithCells="1">
                  <from>
                    <xdr:col>2</xdr:col>
                    <xdr:colOff>243840</xdr:colOff>
                    <xdr:row>28</xdr:row>
                    <xdr:rowOff>68580</xdr:rowOff>
                  </from>
                  <to>
                    <xdr:col>2</xdr:col>
                    <xdr:colOff>1356360</xdr:colOff>
                    <xdr:row>32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" r:id="rId6" name="Control_3">
              <controlPr defaultSize="0" autoLine="0" autoPict="0">
                <anchor sizeWithCells="1">
                  <from>
                    <xdr:col>2</xdr:col>
                    <xdr:colOff>144780</xdr:colOff>
                    <xdr:row>54</xdr:row>
                    <xdr:rowOff>0</xdr:rowOff>
                  </from>
                  <to>
                    <xdr:col>2</xdr:col>
                    <xdr:colOff>1737360</xdr:colOff>
                    <xdr:row>57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" r:id="rId7" name="Control_4">
              <controlPr defaultSize="0" autoLine="0" autoPict="0">
                <anchor sizeWithCells="1">
                  <from>
                    <xdr:col>2</xdr:col>
                    <xdr:colOff>335280</xdr:colOff>
                    <xdr:row>19</xdr:row>
                    <xdr:rowOff>281940</xdr:rowOff>
                  </from>
                  <to>
                    <xdr:col>2</xdr:col>
                    <xdr:colOff>1790700</xdr:colOff>
                    <xdr:row>26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" r:id="rId8" name="Control_5">
              <controlPr defaultSize="0" autoLine="0" autoPict="0">
                <anchor sizeWithCells="1">
                  <from>
                    <xdr:col>2</xdr:col>
                    <xdr:colOff>312420</xdr:colOff>
                    <xdr:row>28</xdr:row>
                    <xdr:rowOff>91440</xdr:rowOff>
                  </from>
                  <to>
                    <xdr:col>2</xdr:col>
                    <xdr:colOff>1699260</xdr:colOff>
                    <xdr:row>32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5"/>
  <dimension ref="B1:BL22"/>
  <sheetViews>
    <sheetView workbookViewId="0">
      <selection activeCell="D11" sqref="D11"/>
    </sheetView>
  </sheetViews>
  <sheetFormatPr defaultColWidth="11.5" defaultRowHeight="12" customHeight="1" outlineLevelRow="1"/>
  <cols>
    <col min="1" max="2" width="11.5" customWidth="1"/>
    <col min="3" max="3" width="24.5" customWidth="1"/>
    <col min="4" max="4" width="2.375" customWidth="1"/>
    <col min="5" max="11" width="11.5" customWidth="1"/>
    <col min="12" max="12" width="11" bestFit="1" customWidth="1"/>
    <col min="13" max="257" width="11.5" customWidth="1"/>
  </cols>
  <sheetData>
    <row r="1" spans="2:64" ht="11.4"/>
    <row r="2" spans="2:64" ht="32.4">
      <c r="B2" s="62" t="s">
        <v>109</v>
      </c>
      <c r="C2" s="63"/>
      <c r="D2" s="63"/>
      <c r="E2" s="64"/>
    </row>
    <row r="3" spans="2:64" ht="12" customHeight="1">
      <c r="B3" s="68"/>
      <c r="C3" s="22"/>
      <c r="D3" s="22"/>
      <c r="E3" s="22"/>
    </row>
    <row r="4" spans="2:64" ht="12" customHeight="1">
      <c r="B4" s="68"/>
      <c r="C4" s="22"/>
      <c r="D4" s="22"/>
      <c r="E4" s="22"/>
    </row>
    <row r="5" spans="2:64" ht="24.6">
      <c r="C5" s="2" t="s">
        <v>0</v>
      </c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</row>
    <row r="6" spans="2:64" ht="34.799999999999997">
      <c r="C6" s="5" t="s">
        <v>1</v>
      </c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</row>
    <row r="7" spans="2:64" ht="17.399999999999999">
      <c r="C7" s="5" t="s">
        <v>2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</row>
    <row r="8" spans="2:64" ht="34.799999999999997">
      <c r="C8" s="5" t="s">
        <v>3</v>
      </c>
      <c r="D8" s="6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</row>
    <row r="9" spans="2:64" ht="34.799999999999997">
      <c r="C9" s="2" t="s">
        <v>5</v>
      </c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</row>
    <row r="10" spans="2:64" ht="28.2">
      <c r="C10" s="20" t="s">
        <v>12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2:64" ht="28.2">
      <c r="C11" s="21" t="s">
        <v>13</v>
      </c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</row>
    <row r="12" spans="2:64" ht="45.6">
      <c r="C12" s="21" t="s">
        <v>14</v>
      </c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</row>
    <row r="13" spans="2:64" ht="28.2">
      <c r="C13" s="21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2:64" ht="28.2">
      <c r="C14" s="21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</row>
    <row r="15" spans="2:64" ht="11.4"/>
    <row r="16" spans="2:64" ht="30">
      <c r="C16" s="15" t="s">
        <v>15</v>
      </c>
      <c r="D16" s="14"/>
      <c r="E16" s="16">
        <f>SUM(E10:E14)</f>
        <v>0</v>
      </c>
      <c r="F16" s="16">
        <f t="shared" ref="F16:BL16" si="0">SUM(F10:F14)</f>
        <v>0</v>
      </c>
      <c r="G16" s="16">
        <f t="shared" si="0"/>
        <v>0</v>
      </c>
      <c r="H16" s="16">
        <f t="shared" si="0"/>
        <v>0</v>
      </c>
      <c r="I16" s="16">
        <f t="shared" si="0"/>
        <v>0</v>
      </c>
      <c r="J16" s="16">
        <f t="shared" si="0"/>
        <v>0</v>
      </c>
      <c r="K16" s="16">
        <f t="shared" si="0"/>
        <v>0</v>
      </c>
      <c r="L16" s="16">
        <f t="shared" si="0"/>
        <v>0</v>
      </c>
      <c r="M16" s="16">
        <f t="shared" si="0"/>
        <v>0</v>
      </c>
      <c r="N16" s="16">
        <f t="shared" si="0"/>
        <v>0</v>
      </c>
      <c r="O16" s="16">
        <f t="shared" si="0"/>
        <v>0</v>
      </c>
      <c r="P16" s="16">
        <f t="shared" si="0"/>
        <v>0</v>
      </c>
      <c r="Q16" s="16">
        <f t="shared" si="0"/>
        <v>0</v>
      </c>
      <c r="R16" s="16">
        <f t="shared" si="0"/>
        <v>0</v>
      </c>
      <c r="S16" s="16">
        <f t="shared" si="0"/>
        <v>0</v>
      </c>
      <c r="T16" s="16">
        <f t="shared" si="0"/>
        <v>0</v>
      </c>
      <c r="U16" s="16">
        <f t="shared" si="0"/>
        <v>0</v>
      </c>
      <c r="V16" s="16">
        <f t="shared" si="0"/>
        <v>0</v>
      </c>
      <c r="W16" s="16">
        <f t="shared" si="0"/>
        <v>0</v>
      </c>
      <c r="X16" s="16">
        <f t="shared" si="0"/>
        <v>0</v>
      </c>
      <c r="Y16" s="16">
        <f t="shared" si="0"/>
        <v>0</v>
      </c>
      <c r="Z16" s="16">
        <f t="shared" si="0"/>
        <v>0</v>
      </c>
      <c r="AA16" s="16">
        <f t="shared" si="0"/>
        <v>0</v>
      </c>
      <c r="AB16" s="16">
        <f t="shared" si="0"/>
        <v>0</v>
      </c>
      <c r="AC16" s="16">
        <f t="shared" si="0"/>
        <v>0</v>
      </c>
      <c r="AD16" s="16">
        <f t="shared" si="0"/>
        <v>0</v>
      </c>
      <c r="AE16" s="16">
        <f t="shared" si="0"/>
        <v>0</v>
      </c>
      <c r="AF16" s="16">
        <f t="shared" si="0"/>
        <v>0</v>
      </c>
      <c r="AG16" s="16">
        <f t="shared" si="0"/>
        <v>0</v>
      </c>
      <c r="AH16" s="16">
        <f t="shared" si="0"/>
        <v>0</v>
      </c>
      <c r="AI16" s="16">
        <f t="shared" si="0"/>
        <v>0</v>
      </c>
      <c r="AJ16" s="16">
        <f t="shared" si="0"/>
        <v>0</v>
      </c>
      <c r="AK16" s="16">
        <f t="shared" si="0"/>
        <v>0</v>
      </c>
      <c r="AL16" s="16">
        <f t="shared" si="0"/>
        <v>0</v>
      </c>
      <c r="AM16" s="16">
        <f t="shared" si="0"/>
        <v>0</v>
      </c>
      <c r="AN16" s="16">
        <f t="shared" si="0"/>
        <v>0</v>
      </c>
      <c r="AO16" s="16">
        <f t="shared" si="0"/>
        <v>0</v>
      </c>
      <c r="AP16" s="16">
        <f t="shared" si="0"/>
        <v>0</v>
      </c>
      <c r="AQ16" s="16">
        <f t="shared" si="0"/>
        <v>0</v>
      </c>
      <c r="AR16" s="16">
        <f t="shared" si="0"/>
        <v>0</v>
      </c>
      <c r="AS16" s="16">
        <f t="shared" si="0"/>
        <v>0</v>
      </c>
      <c r="AT16" s="16">
        <f t="shared" si="0"/>
        <v>0</v>
      </c>
      <c r="AU16" s="16">
        <f t="shared" si="0"/>
        <v>0</v>
      </c>
      <c r="AV16" s="16">
        <f t="shared" si="0"/>
        <v>0</v>
      </c>
      <c r="AW16" s="16">
        <f t="shared" si="0"/>
        <v>0</v>
      </c>
      <c r="AX16" s="16">
        <f t="shared" si="0"/>
        <v>0</v>
      </c>
      <c r="AY16" s="16">
        <f t="shared" si="0"/>
        <v>0</v>
      </c>
      <c r="AZ16" s="16">
        <f t="shared" si="0"/>
        <v>0</v>
      </c>
      <c r="BA16" s="16">
        <f t="shared" si="0"/>
        <v>0</v>
      </c>
      <c r="BB16" s="16">
        <f t="shared" si="0"/>
        <v>0</v>
      </c>
      <c r="BC16" s="16">
        <f t="shared" si="0"/>
        <v>0</v>
      </c>
      <c r="BD16" s="16">
        <f t="shared" si="0"/>
        <v>0</v>
      </c>
      <c r="BE16" s="16">
        <f t="shared" si="0"/>
        <v>0</v>
      </c>
      <c r="BF16" s="16">
        <f t="shared" si="0"/>
        <v>0</v>
      </c>
      <c r="BG16" s="16">
        <f t="shared" si="0"/>
        <v>0</v>
      </c>
      <c r="BH16" s="16">
        <f t="shared" si="0"/>
        <v>0</v>
      </c>
      <c r="BI16" s="16">
        <f t="shared" si="0"/>
        <v>0</v>
      </c>
      <c r="BJ16" s="16">
        <f t="shared" si="0"/>
        <v>0</v>
      </c>
      <c r="BK16" s="16">
        <f t="shared" si="0"/>
        <v>0</v>
      </c>
      <c r="BL16" s="16">
        <f t="shared" si="0"/>
        <v>0</v>
      </c>
    </row>
    <row r="17" spans="3:64" ht="11.4" hidden="1" outlineLevel="1"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</row>
    <row r="18" spans="3:64" ht="11.4" hidden="1" outlineLevel="1"/>
    <row r="19" spans="3:64" ht="30" hidden="1" outlineLevel="1">
      <c r="C19" s="18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>
        <f>MAX(BL10:BL14)</f>
        <v>0</v>
      </c>
    </row>
    <row r="20" spans="3:64" ht="11.4" hidden="1" outlineLevel="1"/>
    <row r="21" spans="3:64" ht="30" hidden="1" outlineLevel="1">
      <c r="C21" s="18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>
        <f>MIN(BK10:BK14)</f>
        <v>0</v>
      </c>
      <c r="BL21" s="19"/>
    </row>
    <row r="22" spans="3:64" ht="30" collapsed="1">
      <c r="E22" s="16"/>
    </row>
  </sheetData>
  <dataValidations count="1">
    <dataValidation type="list" allowBlank="1" showInputMessage="1" showErrorMessage="1" sqref="E5:BL5">
      <formula1>"C,R"</formula1>
    </dataValidation>
  </dataValidations>
  <pageMargins left="0.75" right="0.75" top="1" bottom="1" header="0.5" footer="0.5"/>
  <pageSetup paperSize="9" scale="90" orientation="portrait" horizontalDpi="0" verticalDpi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"/>
  <dimension ref="C3:I62"/>
  <sheetViews>
    <sheetView workbookViewId="0">
      <selection activeCell="C4" sqref="C4:I64"/>
    </sheetView>
  </sheetViews>
  <sheetFormatPr defaultColWidth="8.875" defaultRowHeight="12" customHeight="1"/>
  <cols>
    <col min="1" max="2" width="8.875" customWidth="1"/>
    <col min="3" max="3" width="14" style="17" bestFit="1" customWidth="1"/>
    <col min="4" max="4" width="6.875" style="17" customWidth="1"/>
    <col min="5" max="5" width="18.375" style="17" customWidth="1"/>
    <col min="6" max="6" width="18.5" style="17" customWidth="1"/>
    <col min="7" max="7" width="21.125" style="17" customWidth="1"/>
    <col min="8" max="8" width="14.125" style="17" customWidth="1"/>
    <col min="9" max="9" width="15.125" style="17" customWidth="1"/>
    <col min="10" max="257" width="8.875" customWidth="1"/>
  </cols>
  <sheetData>
    <row r="3" spans="3:9" ht="20.399999999999999">
      <c r="C3" s="69" t="s">
        <v>263</v>
      </c>
      <c r="D3" s="69" t="s">
        <v>0</v>
      </c>
      <c r="E3" s="69" t="s">
        <v>264</v>
      </c>
      <c r="F3" s="69" t="s">
        <v>265</v>
      </c>
      <c r="G3" s="69" t="s">
        <v>266</v>
      </c>
      <c r="H3" s="69" t="s">
        <v>267</v>
      </c>
      <c r="I3" s="69" t="s">
        <v>268</v>
      </c>
    </row>
    <row r="4" spans="3:9" ht="14.25" customHeight="1">
      <c r="C4" s="70"/>
      <c r="D4" s="70"/>
      <c r="E4" s="71"/>
      <c r="F4" s="71"/>
      <c r="G4" s="71"/>
      <c r="H4" s="70"/>
      <c r="I4" s="72"/>
    </row>
    <row r="5" spans="3:9" ht="14.25" customHeight="1">
      <c r="C5" s="70"/>
      <c r="D5" s="70"/>
      <c r="E5" s="71"/>
      <c r="F5" s="71"/>
      <c r="G5" s="71"/>
      <c r="H5" s="70"/>
      <c r="I5" s="72"/>
    </row>
    <row r="6" spans="3:9" ht="14.25" customHeight="1">
      <c r="C6" s="70"/>
      <c r="D6" s="70"/>
      <c r="E6" s="71"/>
      <c r="F6" s="71"/>
      <c r="G6" s="71"/>
      <c r="H6" s="70"/>
      <c r="I6" s="72"/>
    </row>
    <row r="7" spans="3:9" ht="14.25" customHeight="1">
      <c r="C7" s="70"/>
      <c r="D7" s="70"/>
      <c r="E7" s="71"/>
      <c r="F7" s="71"/>
      <c r="G7" s="71"/>
      <c r="H7" s="70"/>
      <c r="I7" s="72"/>
    </row>
    <row r="8" spans="3:9" ht="14.25" customHeight="1">
      <c r="C8" s="70"/>
      <c r="D8" s="70"/>
      <c r="E8" s="71"/>
      <c r="F8" s="71"/>
      <c r="G8" s="71"/>
      <c r="H8" s="70"/>
      <c r="I8" s="72"/>
    </row>
    <row r="9" spans="3:9" ht="14.25" customHeight="1">
      <c r="C9" s="70"/>
      <c r="D9" s="70"/>
      <c r="E9" s="71"/>
      <c r="F9" s="71"/>
      <c r="G9" s="71"/>
      <c r="H9" s="70"/>
      <c r="I9" s="72"/>
    </row>
    <row r="10" spans="3:9" ht="14.25" customHeight="1">
      <c r="C10" s="70"/>
      <c r="D10" s="70"/>
      <c r="E10" s="71"/>
      <c r="F10" s="71"/>
      <c r="G10" s="71"/>
      <c r="H10" s="70"/>
      <c r="I10" s="72"/>
    </row>
    <row r="11" spans="3:9" ht="14.25" customHeight="1">
      <c r="C11" s="70"/>
      <c r="D11" s="70"/>
      <c r="E11" s="71"/>
      <c r="F11" s="71"/>
      <c r="G11" s="71"/>
      <c r="H11" s="70"/>
      <c r="I11" s="72"/>
    </row>
    <row r="12" spans="3:9" ht="14.25" customHeight="1">
      <c r="C12" s="70"/>
      <c r="D12" s="70"/>
      <c r="E12" s="71"/>
      <c r="F12" s="71"/>
      <c r="G12" s="71"/>
      <c r="H12" s="70"/>
      <c r="I12" s="72"/>
    </row>
    <row r="13" spans="3:9" ht="14.25" customHeight="1">
      <c r="C13" s="70"/>
      <c r="D13" s="70"/>
      <c r="E13" s="71"/>
      <c r="F13" s="71"/>
      <c r="G13" s="71"/>
      <c r="H13" s="70"/>
      <c r="I13" s="72"/>
    </row>
    <row r="14" spans="3:9" ht="14.25" customHeight="1">
      <c r="C14" s="70"/>
      <c r="D14" s="70"/>
      <c r="E14" s="71"/>
      <c r="F14" s="71"/>
      <c r="G14" s="71"/>
      <c r="H14" s="70"/>
      <c r="I14" s="72"/>
    </row>
    <row r="15" spans="3:9" ht="14.25" customHeight="1">
      <c r="C15" s="70"/>
      <c r="D15" s="70"/>
      <c r="E15" s="71"/>
      <c r="F15" s="71"/>
      <c r="G15" s="71"/>
      <c r="H15" s="70"/>
      <c r="I15" s="72"/>
    </row>
    <row r="16" spans="3:9" ht="14.25" customHeight="1">
      <c r="C16" s="70"/>
      <c r="D16" s="70"/>
      <c r="E16" s="71"/>
      <c r="F16" s="71"/>
      <c r="G16" s="71"/>
      <c r="H16" s="70"/>
      <c r="I16" s="72"/>
    </row>
    <row r="17" spans="3:9" ht="14.25" customHeight="1">
      <c r="C17" s="70"/>
      <c r="D17" s="70"/>
      <c r="E17" s="71"/>
      <c r="F17" s="71"/>
      <c r="G17" s="71"/>
      <c r="H17" s="70"/>
      <c r="I17" s="72"/>
    </row>
    <row r="18" spans="3:9" ht="14.25" customHeight="1">
      <c r="C18" s="70"/>
      <c r="D18" s="70"/>
      <c r="E18" s="71"/>
      <c r="F18" s="71"/>
      <c r="G18" s="71"/>
      <c r="H18" s="70"/>
      <c r="I18" s="72"/>
    </row>
    <row r="19" spans="3:9" ht="14.25" customHeight="1">
      <c r="C19" s="70"/>
      <c r="D19" s="70"/>
      <c r="E19" s="71"/>
      <c r="F19" s="71"/>
      <c r="G19" s="71"/>
      <c r="H19" s="70"/>
      <c r="I19" s="72"/>
    </row>
    <row r="20" spans="3:9" ht="14.25" customHeight="1">
      <c r="C20" s="70"/>
      <c r="D20" s="70"/>
      <c r="E20" s="71"/>
      <c r="F20" s="71"/>
      <c r="G20" s="71"/>
      <c r="H20" s="70"/>
      <c r="I20" s="72"/>
    </row>
    <row r="21" spans="3:9" ht="14.25" customHeight="1">
      <c r="C21" s="70"/>
      <c r="D21" s="70"/>
      <c r="E21" s="71"/>
      <c r="F21" s="71"/>
      <c r="G21" s="71"/>
      <c r="H21" s="70"/>
      <c r="I21" s="72"/>
    </row>
    <row r="22" spans="3:9" ht="14.25" customHeight="1">
      <c r="C22" s="70"/>
      <c r="D22" s="70"/>
      <c r="E22" s="71"/>
      <c r="F22" s="71"/>
      <c r="G22" s="71"/>
      <c r="H22" s="70"/>
      <c r="I22" s="72"/>
    </row>
    <row r="23" spans="3:9" ht="14.25" customHeight="1">
      <c r="C23" s="70"/>
      <c r="D23" s="70"/>
      <c r="E23" s="71"/>
      <c r="F23" s="71"/>
      <c r="G23" s="71"/>
      <c r="H23" s="70"/>
      <c r="I23" s="72"/>
    </row>
    <row r="24" spans="3:9" ht="14.25" customHeight="1">
      <c r="C24" s="70"/>
      <c r="D24" s="70"/>
      <c r="E24" s="71"/>
      <c r="F24" s="71"/>
      <c r="G24" s="71"/>
      <c r="H24" s="70"/>
      <c r="I24" s="72"/>
    </row>
    <row r="25" spans="3:9" ht="14.25" customHeight="1">
      <c r="C25" s="70"/>
      <c r="D25" s="70"/>
      <c r="E25" s="71"/>
      <c r="F25" s="71"/>
      <c r="G25" s="71"/>
      <c r="H25" s="70"/>
      <c r="I25" s="72"/>
    </row>
    <row r="26" spans="3:9" ht="14.25" customHeight="1">
      <c r="C26" s="70"/>
      <c r="D26" s="70"/>
      <c r="E26" s="71"/>
      <c r="F26" s="71"/>
      <c r="G26" s="71"/>
      <c r="H26" s="70"/>
      <c r="I26" s="72"/>
    </row>
    <row r="27" spans="3:9" ht="14.25" customHeight="1">
      <c r="C27" s="70"/>
      <c r="D27" s="70"/>
      <c r="E27" s="71"/>
      <c r="F27" s="71"/>
      <c r="G27" s="71"/>
      <c r="H27" s="70"/>
      <c r="I27" s="72"/>
    </row>
    <row r="28" spans="3:9" ht="14.25" customHeight="1">
      <c r="C28" s="70"/>
      <c r="D28" s="70"/>
      <c r="E28" s="71"/>
      <c r="F28" s="71"/>
      <c r="G28" s="71"/>
      <c r="H28" s="70"/>
      <c r="I28" s="72"/>
    </row>
    <row r="29" spans="3:9" ht="14.25" customHeight="1">
      <c r="C29" s="70"/>
      <c r="D29" s="70"/>
      <c r="E29" s="71"/>
      <c r="F29" s="71"/>
      <c r="G29" s="71"/>
      <c r="H29" s="70"/>
      <c r="I29" s="72"/>
    </row>
    <row r="30" spans="3:9" ht="14.25" customHeight="1">
      <c r="C30" s="70"/>
      <c r="D30" s="70"/>
      <c r="E30" s="71"/>
      <c r="F30" s="71"/>
      <c r="G30" s="71"/>
      <c r="H30" s="70"/>
      <c r="I30" s="72"/>
    </row>
    <row r="31" spans="3:9" ht="14.25" customHeight="1">
      <c r="C31" s="70"/>
      <c r="D31" s="70"/>
      <c r="E31" s="71"/>
      <c r="F31" s="71"/>
      <c r="G31" s="71"/>
      <c r="H31" s="70"/>
      <c r="I31" s="72"/>
    </row>
    <row r="32" spans="3:9" ht="14.25" customHeight="1">
      <c r="C32" s="70"/>
      <c r="D32" s="70"/>
      <c r="E32" s="71"/>
      <c r="F32" s="71"/>
      <c r="G32" s="71"/>
      <c r="H32" s="70"/>
      <c r="I32" s="72"/>
    </row>
    <row r="33" spans="3:9" ht="14.25" customHeight="1">
      <c r="C33" s="70"/>
      <c r="D33" s="70"/>
      <c r="E33" s="71"/>
      <c r="F33" s="71"/>
      <c r="G33" s="71"/>
      <c r="H33" s="70"/>
      <c r="I33" s="72"/>
    </row>
    <row r="34" spans="3:9" ht="14.25" customHeight="1">
      <c r="C34" s="70"/>
      <c r="D34" s="70"/>
      <c r="E34" s="71"/>
      <c r="F34" s="71"/>
      <c r="G34" s="71"/>
      <c r="H34" s="70"/>
      <c r="I34" s="72"/>
    </row>
    <row r="35" spans="3:9" ht="14.25" customHeight="1">
      <c r="C35" s="70"/>
      <c r="D35" s="70"/>
      <c r="E35" s="71"/>
      <c r="F35" s="71"/>
      <c r="G35" s="71"/>
      <c r="H35" s="70"/>
      <c r="I35" s="72"/>
    </row>
    <row r="36" spans="3:9" ht="14.25" customHeight="1">
      <c r="C36" s="70"/>
      <c r="D36" s="70"/>
      <c r="E36" s="71"/>
      <c r="F36" s="71"/>
      <c r="G36" s="71"/>
      <c r="H36" s="70"/>
      <c r="I36" s="72"/>
    </row>
    <row r="37" spans="3:9" ht="14.25" customHeight="1">
      <c r="C37" s="70"/>
      <c r="D37" s="70"/>
      <c r="E37" s="71"/>
      <c r="F37" s="71"/>
      <c r="G37" s="71"/>
      <c r="H37" s="70"/>
      <c r="I37" s="72"/>
    </row>
    <row r="38" spans="3:9" ht="14.25" customHeight="1">
      <c r="C38" s="70"/>
      <c r="D38" s="70"/>
      <c r="E38" s="71"/>
      <c r="F38" s="71"/>
      <c r="G38" s="71"/>
      <c r="H38" s="70"/>
      <c r="I38" s="72"/>
    </row>
    <row r="39" spans="3:9" ht="14.25" customHeight="1">
      <c r="C39" s="70"/>
      <c r="D39" s="70"/>
      <c r="E39" s="71"/>
      <c r="F39" s="71"/>
      <c r="G39" s="71"/>
      <c r="H39" s="70"/>
      <c r="I39" s="72"/>
    </row>
    <row r="40" spans="3:9" ht="14.25" customHeight="1">
      <c r="C40" s="70"/>
      <c r="D40" s="70"/>
      <c r="E40" s="71"/>
      <c r="F40" s="71"/>
      <c r="G40" s="71"/>
      <c r="H40" s="70"/>
      <c r="I40" s="72"/>
    </row>
    <row r="41" spans="3:9" ht="14.25" customHeight="1">
      <c r="C41" s="70"/>
      <c r="D41" s="70"/>
      <c r="E41" s="71"/>
      <c r="F41" s="71"/>
      <c r="G41" s="71"/>
      <c r="H41" s="70"/>
      <c r="I41" s="72"/>
    </row>
    <row r="42" spans="3:9" ht="14.25" customHeight="1">
      <c r="C42" s="70"/>
      <c r="D42" s="70"/>
      <c r="E42" s="71"/>
      <c r="F42" s="71"/>
      <c r="G42" s="71"/>
      <c r="H42" s="70"/>
      <c r="I42" s="72"/>
    </row>
    <row r="43" spans="3:9" ht="14.25" customHeight="1">
      <c r="C43" s="70"/>
      <c r="D43" s="70"/>
      <c r="E43" s="71"/>
      <c r="F43" s="71"/>
      <c r="G43" s="71"/>
      <c r="H43" s="70"/>
      <c r="I43" s="72"/>
    </row>
    <row r="44" spans="3:9" ht="14.25" customHeight="1">
      <c r="C44" s="70"/>
      <c r="D44" s="70"/>
      <c r="E44" s="71"/>
      <c r="F44" s="71"/>
      <c r="G44" s="71"/>
      <c r="H44" s="70"/>
      <c r="I44" s="72"/>
    </row>
    <row r="45" spans="3:9" ht="14.25" customHeight="1">
      <c r="C45" s="70"/>
      <c r="D45" s="70"/>
      <c r="E45" s="71"/>
      <c r="F45" s="71"/>
      <c r="G45" s="71"/>
      <c r="H45" s="70"/>
      <c r="I45" s="72"/>
    </row>
    <row r="46" spans="3:9" ht="14.25" customHeight="1">
      <c r="C46" s="70"/>
      <c r="D46" s="70"/>
      <c r="E46" s="71"/>
      <c r="F46" s="71"/>
      <c r="G46" s="71"/>
      <c r="H46" s="70"/>
      <c r="I46" s="72"/>
    </row>
    <row r="47" spans="3:9" ht="14.25" customHeight="1">
      <c r="C47" s="70"/>
      <c r="D47" s="70"/>
      <c r="E47" s="71"/>
      <c r="F47" s="71"/>
      <c r="G47" s="71"/>
      <c r="H47" s="70"/>
      <c r="I47" s="72"/>
    </row>
    <row r="48" spans="3:9" ht="14.25" customHeight="1">
      <c r="C48" s="70"/>
      <c r="D48" s="70"/>
      <c r="E48" s="71"/>
      <c r="F48" s="71"/>
      <c r="G48" s="71"/>
      <c r="H48" s="70"/>
      <c r="I48" s="72"/>
    </row>
    <row r="49" spans="3:9" ht="14.25" customHeight="1">
      <c r="C49" s="70"/>
      <c r="D49" s="70"/>
      <c r="E49" s="71"/>
      <c r="F49" s="71"/>
      <c r="G49" s="71"/>
      <c r="H49" s="70"/>
      <c r="I49" s="72"/>
    </row>
    <row r="50" spans="3:9" ht="14.25" customHeight="1">
      <c r="C50" s="70"/>
      <c r="D50" s="70"/>
      <c r="E50" s="71"/>
      <c r="F50" s="71"/>
      <c r="G50" s="71"/>
      <c r="H50" s="70"/>
      <c r="I50" s="72"/>
    </row>
    <row r="51" spans="3:9" ht="14.25" customHeight="1">
      <c r="C51" s="70"/>
      <c r="D51" s="70"/>
      <c r="E51" s="71"/>
      <c r="F51" s="71"/>
      <c r="G51" s="71"/>
      <c r="H51" s="70"/>
      <c r="I51" s="72"/>
    </row>
    <row r="52" spans="3:9" ht="14.25" customHeight="1">
      <c r="C52" s="70"/>
      <c r="D52" s="70"/>
      <c r="E52" s="71"/>
      <c r="F52" s="71"/>
      <c r="G52" s="71"/>
      <c r="H52" s="70"/>
      <c r="I52" s="72"/>
    </row>
    <row r="53" spans="3:9" ht="14.25" customHeight="1">
      <c r="C53" s="70"/>
      <c r="D53" s="70"/>
      <c r="E53" s="71"/>
      <c r="F53" s="71"/>
      <c r="G53" s="71"/>
      <c r="H53" s="70"/>
      <c r="I53" s="72"/>
    </row>
    <row r="54" spans="3:9" ht="14.25" customHeight="1">
      <c r="C54" s="70"/>
      <c r="D54" s="70"/>
      <c r="E54" s="71"/>
      <c r="F54" s="71"/>
      <c r="G54" s="71"/>
      <c r="H54" s="70"/>
      <c r="I54" s="72"/>
    </row>
    <row r="55" spans="3:9" ht="14.25" customHeight="1">
      <c r="C55" s="70"/>
      <c r="D55" s="70"/>
      <c r="E55" s="71"/>
      <c r="F55" s="71"/>
      <c r="G55" s="71"/>
      <c r="H55" s="70"/>
      <c r="I55" s="72"/>
    </row>
    <row r="56" spans="3:9" ht="14.25" customHeight="1">
      <c r="C56" s="70"/>
      <c r="D56" s="70"/>
      <c r="E56" s="71"/>
      <c r="F56" s="71"/>
      <c r="G56" s="71"/>
      <c r="H56" s="70"/>
      <c r="I56" s="72"/>
    </row>
    <row r="57" spans="3:9" ht="14.25" customHeight="1">
      <c r="C57" s="70"/>
      <c r="D57" s="70"/>
      <c r="E57" s="71"/>
      <c r="F57" s="71"/>
      <c r="G57" s="71"/>
      <c r="H57" s="70"/>
      <c r="I57" s="72"/>
    </row>
    <row r="58" spans="3:9" ht="14.25" customHeight="1">
      <c r="C58" s="70"/>
      <c r="D58" s="70"/>
      <c r="E58" s="71"/>
      <c r="F58" s="71"/>
      <c r="G58" s="71"/>
      <c r="H58" s="70"/>
      <c r="I58" s="72"/>
    </row>
    <row r="59" spans="3:9" ht="14.25" customHeight="1">
      <c r="C59" s="70"/>
      <c r="D59" s="70"/>
      <c r="E59" s="71"/>
      <c r="F59" s="71"/>
      <c r="G59" s="71"/>
      <c r="H59" s="70"/>
      <c r="I59" s="72"/>
    </row>
    <row r="60" spans="3:9" ht="14.25" customHeight="1">
      <c r="C60" s="70"/>
      <c r="D60" s="70"/>
      <c r="E60" s="71"/>
      <c r="F60" s="71"/>
      <c r="G60" s="71"/>
      <c r="H60" s="70"/>
      <c r="I60" s="72"/>
    </row>
    <row r="61" spans="3:9" ht="14.25" customHeight="1">
      <c r="C61" s="70"/>
      <c r="D61" s="70"/>
      <c r="E61" s="71"/>
      <c r="F61" s="71"/>
      <c r="G61" s="71"/>
      <c r="H61" s="70"/>
      <c r="I61" s="72"/>
    </row>
    <row r="62" spans="3:9" ht="14.25" customHeight="1">
      <c r="C62" s="70"/>
      <c r="D62" s="70"/>
      <c r="E62" s="71"/>
      <c r="F62" s="71"/>
      <c r="G62" s="71"/>
      <c r="H62" s="70"/>
      <c r="I62" s="72"/>
    </row>
  </sheetData>
  <pageMargins left="0.75" right="0.75" top="1" bottom="1" header="0.5" footer="0.5"/>
  <pageSetup paperSize="9" scale="90" orientation="portrait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6"/>
  <dimension ref="C3:I63"/>
  <sheetViews>
    <sheetView workbookViewId="0">
      <selection activeCell="C4" sqref="C4:I64"/>
    </sheetView>
  </sheetViews>
  <sheetFormatPr defaultColWidth="8.875" defaultRowHeight="12" customHeight="1"/>
  <cols>
    <col min="1" max="2" width="8.875" customWidth="1"/>
    <col min="3" max="3" width="14" style="17" bestFit="1" customWidth="1"/>
    <col min="4" max="4" width="6.875" style="17" customWidth="1"/>
    <col min="5" max="5" width="18.375" style="17" customWidth="1"/>
    <col min="6" max="6" width="18.5" style="17" customWidth="1"/>
    <col min="7" max="7" width="21.125" style="17" customWidth="1"/>
    <col min="8" max="8" width="14.125" style="17" customWidth="1"/>
    <col min="9" max="9" width="15.125" style="17" customWidth="1"/>
    <col min="10" max="257" width="8.875" customWidth="1"/>
  </cols>
  <sheetData>
    <row r="3" spans="3:9" ht="20.399999999999999">
      <c r="C3" s="69" t="s">
        <v>263</v>
      </c>
      <c r="D3" s="69" t="s">
        <v>0</v>
      </c>
      <c r="E3" s="69" t="s">
        <v>264</v>
      </c>
      <c r="F3" s="69" t="s">
        <v>265</v>
      </c>
      <c r="G3" s="69" t="s">
        <v>266</v>
      </c>
      <c r="H3" s="69" t="s">
        <v>267</v>
      </c>
      <c r="I3" s="69" t="s">
        <v>268</v>
      </c>
    </row>
    <row r="4" spans="3:9" ht="20.399999999999999">
      <c r="C4" s="69"/>
      <c r="D4" s="69"/>
      <c r="E4" s="69"/>
      <c r="F4" s="69"/>
      <c r="G4" s="69"/>
      <c r="H4" s="69"/>
      <c r="I4" s="69"/>
    </row>
    <row r="5" spans="3:9" ht="14.25" customHeight="1">
      <c r="C5" s="70"/>
      <c r="D5" s="70"/>
      <c r="E5" s="71"/>
      <c r="F5" s="71"/>
      <c r="G5" s="71"/>
      <c r="H5" s="70"/>
      <c r="I5" s="72"/>
    </row>
    <row r="6" spans="3:9" ht="14.25" customHeight="1">
      <c r="C6" s="70"/>
      <c r="D6" s="70"/>
      <c r="E6" s="71"/>
      <c r="F6" s="71"/>
      <c r="G6" s="71"/>
      <c r="H6" s="70"/>
      <c r="I6" s="72"/>
    </row>
    <row r="7" spans="3:9" ht="14.25" customHeight="1">
      <c r="C7" s="70"/>
      <c r="D7" s="70"/>
      <c r="E7" s="71"/>
      <c r="F7" s="71"/>
      <c r="G7" s="71"/>
      <c r="H7" s="70"/>
      <c r="I7" s="72"/>
    </row>
    <row r="8" spans="3:9" ht="14.25" customHeight="1">
      <c r="C8" s="70"/>
      <c r="D8" s="70"/>
      <c r="E8" s="71"/>
      <c r="F8" s="71"/>
      <c r="G8" s="71"/>
      <c r="H8" s="70"/>
      <c r="I8" s="72"/>
    </row>
    <row r="9" spans="3:9" ht="14.25" customHeight="1">
      <c r="C9" s="70"/>
      <c r="D9" s="70"/>
      <c r="E9" s="71"/>
      <c r="F9" s="71"/>
      <c r="G9" s="71"/>
      <c r="H9" s="70"/>
      <c r="I9" s="72"/>
    </row>
    <row r="10" spans="3:9" ht="14.25" customHeight="1">
      <c r="C10" s="70"/>
      <c r="D10" s="70"/>
      <c r="E10" s="71"/>
      <c r="F10" s="71"/>
      <c r="G10" s="71"/>
      <c r="H10" s="70"/>
      <c r="I10" s="72"/>
    </row>
    <row r="11" spans="3:9" ht="14.25" customHeight="1">
      <c r="C11" s="70"/>
      <c r="D11" s="70"/>
      <c r="E11" s="71"/>
      <c r="F11" s="71"/>
      <c r="G11" s="71"/>
      <c r="H11" s="70"/>
      <c r="I11" s="72"/>
    </row>
    <row r="12" spans="3:9" ht="14.25" customHeight="1">
      <c r="C12" s="70"/>
      <c r="D12" s="70"/>
      <c r="E12" s="71"/>
      <c r="F12" s="71"/>
      <c r="G12" s="71"/>
      <c r="H12" s="70"/>
      <c r="I12" s="72"/>
    </row>
    <row r="13" spans="3:9" ht="14.25" customHeight="1">
      <c r="C13" s="70"/>
      <c r="D13" s="70"/>
      <c r="E13" s="71"/>
      <c r="F13" s="71"/>
      <c r="G13" s="71"/>
      <c r="H13" s="70"/>
      <c r="I13" s="72"/>
    </row>
    <row r="14" spans="3:9" ht="14.25" customHeight="1">
      <c r="C14" s="70"/>
      <c r="D14" s="70"/>
      <c r="E14" s="71"/>
      <c r="F14" s="71"/>
      <c r="G14" s="71"/>
      <c r="H14" s="70"/>
      <c r="I14" s="72"/>
    </row>
    <row r="15" spans="3:9" ht="14.25" customHeight="1">
      <c r="C15" s="70"/>
      <c r="D15" s="70"/>
      <c r="E15" s="71"/>
      <c r="F15" s="71"/>
      <c r="G15" s="71"/>
      <c r="H15" s="70"/>
      <c r="I15" s="72"/>
    </row>
    <row r="16" spans="3:9" ht="14.25" customHeight="1">
      <c r="C16" s="70"/>
      <c r="D16" s="70"/>
      <c r="E16" s="71"/>
      <c r="F16" s="71"/>
      <c r="G16" s="71"/>
      <c r="H16" s="70"/>
      <c r="I16" s="72"/>
    </row>
    <row r="17" spans="3:9" ht="14.25" customHeight="1">
      <c r="C17" s="70"/>
      <c r="D17" s="70"/>
      <c r="E17" s="71"/>
      <c r="F17" s="71"/>
      <c r="G17" s="71"/>
      <c r="H17" s="70"/>
      <c r="I17" s="72"/>
    </row>
    <row r="18" spans="3:9" ht="14.25" customHeight="1">
      <c r="C18" s="70"/>
      <c r="D18" s="70"/>
      <c r="E18" s="71"/>
      <c r="F18" s="71"/>
      <c r="G18" s="71"/>
      <c r="H18" s="70"/>
      <c r="I18" s="72"/>
    </row>
    <row r="19" spans="3:9" ht="14.25" customHeight="1">
      <c r="C19" s="70"/>
      <c r="D19" s="70"/>
      <c r="E19" s="71"/>
      <c r="F19" s="71"/>
      <c r="G19" s="71"/>
      <c r="H19" s="70"/>
      <c r="I19" s="72"/>
    </row>
    <row r="20" spans="3:9" ht="14.25" customHeight="1">
      <c r="C20" s="70"/>
      <c r="D20" s="70"/>
      <c r="E20" s="71"/>
      <c r="F20" s="71"/>
      <c r="G20" s="71"/>
      <c r="H20" s="70"/>
      <c r="I20" s="72"/>
    </row>
    <row r="21" spans="3:9" ht="14.25" customHeight="1">
      <c r="C21" s="70"/>
      <c r="D21" s="70"/>
      <c r="E21" s="71"/>
      <c r="F21" s="71"/>
      <c r="G21" s="71"/>
      <c r="H21" s="70"/>
      <c r="I21" s="72"/>
    </row>
    <row r="22" spans="3:9" ht="14.25" customHeight="1">
      <c r="C22" s="70"/>
      <c r="D22" s="70"/>
      <c r="E22" s="71"/>
      <c r="F22" s="71"/>
      <c r="G22" s="71"/>
      <c r="H22" s="70"/>
      <c r="I22" s="72"/>
    </row>
    <row r="23" spans="3:9" ht="14.25" customHeight="1">
      <c r="C23" s="70"/>
      <c r="D23" s="70"/>
      <c r="E23" s="71"/>
      <c r="F23" s="71"/>
      <c r="G23" s="71"/>
      <c r="H23" s="70"/>
      <c r="I23" s="72"/>
    </row>
    <row r="24" spans="3:9" ht="14.25" customHeight="1">
      <c r="C24" s="70"/>
      <c r="D24" s="70"/>
      <c r="E24" s="71"/>
      <c r="F24" s="71"/>
      <c r="G24" s="71"/>
      <c r="H24" s="70"/>
      <c r="I24" s="72"/>
    </row>
    <row r="25" spans="3:9" ht="14.25" customHeight="1">
      <c r="C25" s="70"/>
      <c r="D25" s="70"/>
      <c r="E25" s="71"/>
      <c r="F25" s="71"/>
      <c r="G25" s="71"/>
      <c r="H25" s="70"/>
      <c r="I25" s="72"/>
    </row>
    <row r="26" spans="3:9" ht="14.25" customHeight="1">
      <c r="C26" s="70"/>
      <c r="D26" s="70"/>
      <c r="E26" s="71"/>
      <c r="F26" s="71"/>
      <c r="G26" s="71"/>
      <c r="H26" s="70"/>
      <c r="I26" s="72"/>
    </row>
    <row r="27" spans="3:9" ht="14.25" customHeight="1">
      <c r="C27" s="70"/>
      <c r="D27" s="70"/>
      <c r="E27" s="71"/>
      <c r="F27" s="71"/>
      <c r="G27" s="71"/>
      <c r="H27" s="70"/>
      <c r="I27" s="72"/>
    </row>
    <row r="28" spans="3:9" ht="14.25" customHeight="1">
      <c r="C28" s="70"/>
      <c r="D28" s="70"/>
      <c r="E28" s="71"/>
      <c r="F28" s="71"/>
      <c r="G28" s="71"/>
      <c r="H28" s="70"/>
      <c r="I28" s="72"/>
    </row>
    <row r="29" spans="3:9" ht="14.25" customHeight="1">
      <c r="C29" s="70"/>
      <c r="D29" s="70"/>
      <c r="E29" s="71"/>
      <c r="F29" s="71"/>
      <c r="G29" s="71"/>
      <c r="H29" s="70"/>
      <c r="I29" s="72"/>
    </row>
    <row r="30" spans="3:9" ht="14.25" customHeight="1">
      <c r="C30" s="70"/>
      <c r="D30" s="70"/>
      <c r="E30" s="71"/>
      <c r="F30" s="71"/>
      <c r="G30" s="71"/>
      <c r="H30" s="70"/>
      <c r="I30" s="72"/>
    </row>
    <row r="31" spans="3:9" ht="14.25" customHeight="1">
      <c r="C31" s="70"/>
      <c r="D31" s="70"/>
      <c r="E31" s="71"/>
      <c r="F31" s="71"/>
      <c r="G31" s="71"/>
      <c r="H31" s="70"/>
      <c r="I31" s="72"/>
    </row>
    <row r="32" spans="3:9" ht="14.25" customHeight="1">
      <c r="C32" s="70"/>
      <c r="D32" s="70"/>
      <c r="E32" s="71"/>
      <c r="F32" s="71"/>
      <c r="G32" s="71"/>
      <c r="H32" s="70"/>
      <c r="I32" s="72"/>
    </row>
    <row r="33" spans="3:9" ht="14.25" customHeight="1">
      <c r="C33" s="70"/>
      <c r="D33" s="70"/>
      <c r="E33" s="71"/>
      <c r="F33" s="71"/>
      <c r="G33" s="71"/>
      <c r="H33" s="70"/>
      <c r="I33" s="72"/>
    </row>
    <row r="34" spans="3:9" ht="14.25" customHeight="1">
      <c r="C34" s="70"/>
      <c r="D34" s="70"/>
      <c r="E34" s="71"/>
      <c r="F34" s="71"/>
      <c r="G34" s="71"/>
      <c r="H34" s="70"/>
      <c r="I34" s="72"/>
    </row>
    <row r="35" spans="3:9" ht="14.25" customHeight="1">
      <c r="C35" s="70"/>
      <c r="D35" s="70"/>
      <c r="E35" s="71"/>
      <c r="F35" s="71"/>
      <c r="G35" s="71"/>
      <c r="H35" s="70"/>
      <c r="I35" s="72"/>
    </row>
    <row r="36" spans="3:9" ht="14.25" customHeight="1">
      <c r="C36" s="70"/>
      <c r="D36" s="70"/>
      <c r="E36" s="71"/>
      <c r="F36" s="71"/>
      <c r="G36" s="71"/>
      <c r="H36" s="70"/>
      <c r="I36" s="72"/>
    </row>
    <row r="37" spans="3:9" ht="14.25" customHeight="1">
      <c r="C37" s="70"/>
      <c r="D37" s="70"/>
      <c r="E37" s="71"/>
      <c r="F37" s="71"/>
      <c r="G37" s="71"/>
      <c r="H37" s="70"/>
      <c r="I37" s="72"/>
    </row>
    <row r="38" spans="3:9" ht="14.25" customHeight="1">
      <c r="C38" s="70"/>
      <c r="D38" s="70"/>
      <c r="E38" s="71"/>
      <c r="F38" s="71"/>
      <c r="G38" s="71"/>
      <c r="H38" s="70"/>
      <c r="I38" s="72"/>
    </row>
    <row r="39" spans="3:9" ht="14.25" customHeight="1">
      <c r="C39" s="70"/>
      <c r="D39" s="70"/>
      <c r="E39" s="71"/>
      <c r="F39" s="71"/>
      <c r="G39" s="71"/>
      <c r="H39" s="70"/>
      <c r="I39" s="72"/>
    </row>
    <row r="40" spans="3:9" ht="14.25" customHeight="1">
      <c r="C40" s="70"/>
      <c r="D40" s="70"/>
      <c r="E40" s="71"/>
      <c r="F40" s="71"/>
      <c r="G40" s="71"/>
      <c r="H40" s="70"/>
      <c r="I40" s="72"/>
    </row>
    <row r="41" spans="3:9" ht="14.25" customHeight="1">
      <c r="C41" s="70"/>
      <c r="D41" s="70"/>
      <c r="E41" s="71"/>
      <c r="F41" s="71"/>
      <c r="G41" s="71"/>
      <c r="H41" s="70"/>
      <c r="I41" s="72"/>
    </row>
    <row r="42" spans="3:9" ht="14.25" customHeight="1">
      <c r="C42" s="70"/>
      <c r="D42" s="70"/>
      <c r="E42" s="71"/>
      <c r="F42" s="71"/>
      <c r="G42" s="71"/>
      <c r="H42" s="70"/>
      <c r="I42" s="72"/>
    </row>
    <row r="43" spans="3:9" ht="14.25" customHeight="1">
      <c r="C43" s="70"/>
      <c r="D43" s="70"/>
      <c r="E43" s="71"/>
      <c r="F43" s="71"/>
      <c r="G43" s="71"/>
      <c r="H43" s="70"/>
      <c r="I43" s="72"/>
    </row>
    <row r="44" spans="3:9" ht="14.25" customHeight="1">
      <c r="C44" s="70"/>
      <c r="D44" s="70"/>
      <c r="E44" s="71"/>
      <c r="F44" s="71"/>
      <c r="G44" s="71"/>
      <c r="H44" s="70"/>
      <c r="I44" s="72"/>
    </row>
    <row r="45" spans="3:9" ht="14.25" customHeight="1">
      <c r="C45" s="70"/>
      <c r="D45" s="70"/>
      <c r="E45" s="71"/>
      <c r="F45" s="71"/>
      <c r="G45" s="71"/>
      <c r="H45" s="70"/>
      <c r="I45" s="72"/>
    </row>
    <row r="46" spans="3:9" ht="14.25" customHeight="1">
      <c r="C46" s="70"/>
      <c r="D46" s="70"/>
      <c r="E46" s="71"/>
      <c r="F46" s="71"/>
      <c r="G46" s="71"/>
      <c r="H46" s="70"/>
      <c r="I46" s="72"/>
    </row>
    <row r="47" spans="3:9" ht="14.25" customHeight="1">
      <c r="C47" s="70"/>
      <c r="D47" s="70"/>
      <c r="E47" s="71"/>
      <c r="F47" s="71"/>
      <c r="G47" s="71"/>
      <c r="H47" s="70"/>
      <c r="I47" s="72"/>
    </row>
    <row r="48" spans="3:9" ht="14.25" customHeight="1">
      <c r="C48" s="70"/>
      <c r="D48" s="70"/>
      <c r="E48" s="71"/>
      <c r="F48" s="71"/>
      <c r="G48" s="71"/>
      <c r="H48" s="70"/>
      <c r="I48" s="72"/>
    </row>
    <row r="49" spans="3:9" ht="14.25" customHeight="1">
      <c r="C49" s="70"/>
      <c r="D49" s="70"/>
      <c r="E49" s="71"/>
      <c r="F49" s="71"/>
      <c r="G49" s="71"/>
      <c r="H49" s="70"/>
      <c r="I49" s="72"/>
    </row>
    <row r="50" spans="3:9" ht="14.25" customHeight="1">
      <c r="C50" s="70"/>
      <c r="D50" s="70"/>
      <c r="E50" s="71"/>
      <c r="F50" s="71"/>
      <c r="G50" s="71"/>
      <c r="H50" s="70"/>
      <c r="I50" s="72"/>
    </row>
    <row r="51" spans="3:9" ht="14.25" customHeight="1">
      <c r="C51" s="70"/>
      <c r="D51" s="70"/>
      <c r="E51" s="71"/>
      <c r="F51" s="71"/>
      <c r="G51" s="71"/>
      <c r="H51" s="70"/>
      <c r="I51" s="72"/>
    </row>
    <row r="52" spans="3:9" ht="14.25" customHeight="1">
      <c r="C52" s="70"/>
      <c r="D52" s="70"/>
      <c r="E52" s="71"/>
      <c r="F52" s="71"/>
      <c r="G52" s="71"/>
      <c r="H52" s="70"/>
      <c r="I52" s="72"/>
    </row>
    <row r="53" spans="3:9" ht="14.25" customHeight="1">
      <c r="C53" s="70"/>
      <c r="D53" s="70"/>
      <c r="E53" s="71"/>
      <c r="F53" s="71"/>
      <c r="G53" s="71"/>
      <c r="H53" s="70"/>
      <c r="I53" s="72"/>
    </row>
    <row r="54" spans="3:9" ht="14.25" customHeight="1">
      <c r="C54" s="70"/>
      <c r="D54" s="70"/>
      <c r="E54" s="71"/>
      <c r="F54" s="71"/>
      <c r="G54" s="71"/>
      <c r="H54" s="70"/>
      <c r="I54" s="72"/>
    </row>
    <row r="55" spans="3:9" ht="14.25" customHeight="1">
      <c r="C55" s="70"/>
      <c r="D55" s="70"/>
      <c r="E55" s="71"/>
      <c r="F55" s="71"/>
      <c r="G55" s="71"/>
      <c r="H55" s="70"/>
      <c r="I55" s="72"/>
    </row>
    <row r="56" spans="3:9" ht="14.25" customHeight="1">
      <c r="C56" s="70"/>
      <c r="D56" s="70"/>
      <c r="E56" s="71"/>
      <c r="F56" s="71"/>
      <c r="G56" s="71"/>
      <c r="H56" s="70"/>
      <c r="I56" s="72"/>
    </row>
    <row r="57" spans="3:9" ht="14.25" customHeight="1">
      <c r="C57" s="70"/>
      <c r="D57" s="70"/>
      <c r="E57" s="71"/>
      <c r="F57" s="71"/>
      <c r="G57" s="71"/>
      <c r="H57" s="70"/>
      <c r="I57" s="72"/>
    </row>
    <row r="58" spans="3:9" ht="14.25" customHeight="1">
      <c r="C58" s="70"/>
      <c r="D58" s="70"/>
      <c r="E58" s="71"/>
      <c r="F58" s="71"/>
      <c r="G58" s="71"/>
      <c r="H58" s="70"/>
      <c r="I58" s="72"/>
    </row>
    <row r="59" spans="3:9" ht="14.25" customHeight="1">
      <c r="C59" s="70"/>
      <c r="D59" s="70"/>
      <c r="E59" s="71"/>
      <c r="F59" s="71"/>
      <c r="G59" s="71"/>
      <c r="H59" s="70"/>
      <c r="I59" s="72"/>
    </row>
    <row r="60" spans="3:9" ht="14.25" customHeight="1">
      <c r="C60" s="70"/>
      <c r="D60" s="70"/>
      <c r="E60" s="71"/>
      <c r="F60" s="71"/>
      <c r="G60" s="71"/>
      <c r="H60" s="70"/>
      <c r="I60" s="72"/>
    </row>
    <row r="61" spans="3:9" ht="14.25" customHeight="1">
      <c r="C61" s="70"/>
      <c r="D61" s="70"/>
      <c r="E61" s="71"/>
      <c r="F61" s="71"/>
      <c r="G61" s="71"/>
      <c r="H61" s="70"/>
      <c r="I61" s="72"/>
    </row>
    <row r="62" spans="3:9" ht="14.25" customHeight="1">
      <c r="C62" s="70"/>
      <c r="D62" s="70"/>
      <c r="E62" s="71"/>
      <c r="F62" s="71"/>
      <c r="G62" s="71"/>
      <c r="H62" s="70"/>
      <c r="I62" s="72"/>
    </row>
    <row r="63" spans="3:9" ht="14.25" customHeight="1">
      <c r="C63" s="70"/>
      <c r="D63" s="70"/>
      <c r="E63" s="71"/>
      <c r="F63" s="71"/>
      <c r="G63" s="71"/>
      <c r="H63" s="70"/>
      <c r="I63" s="72"/>
    </row>
  </sheetData>
  <pageMargins left="0.75" right="0.75" top="1" bottom="1" header="0.5" footer="0.5"/>
  <pageSetup paperSize="9" scale="90" orientation="portrait" horizontalDpi="65532" verticalDpi="6553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7"/>
  <dimension ref="C3:I63"/>
  <sheetViews>
    <sheetView workbookViewId="0">
      <selection activeCell="C4" sqref="C4:I64"/>
    </sheetView>
  </sheetViews>
  <sheetFormatPr defaultColWidth="8.875" defaultRowHeight="12" customHeight="1"/>
  <cols>
    <col min="1" max="2" width="8.875" customWidth="1"/>
    <col min="3" max="3" width="14" style="17" bestFit="1" customWidth="1"/>
    <col min="4" max="4" width="6.875" style="17" customWidth="1"/>
    <col min="5" max="5" width="18.375" style="17" customWidth="1"/>
    <col min="6" max="6" width="18.5" style="17" customWidth="1"/>
    <col min="7" max="7" width="21.125" style="17" customWidth="1"/>
    <col min="8" max="8" width="14.125" style="17" customWidth="1"/>
    <col min="9" max="9" width="15.125" style="17" customWidth="1"/>
    <col min="10" max="257" width="8.875" customWidth="1"/>
  </cols>
  <sheetData>
    <row r="3" spans="3:9" ht="20.399999999999999">
      <c r="C3" s="69" t="s">
        <v>263</v>
      </c>
      <c r="D3" s="69" t="s">
        <v>0</v>
      </c>
      <c r="E3" s="69" t="s">
        <v>264</v>
      </c>
      <c r="F3" s="69" t="s">
        <v>265</v>
      </c>
      <c r="G3" s="69" t="s">
        <v>266</v>
      </c>
      <c r="H3" s="69" t="s">
        <v>267</v>
      </c>
      <c r="I3" s="69" t="s">
        <v>268</v>
      </c>
    </row>
    <row r="4" spans="3:9" ht="20.399999999999999">
      <c r="C4" s="69"/>
      <c r="D4" s="69"/>
      <c r="E4" s="69"/>
      <c r="F4" s="69"/>
      <c r="G4" s="69"/>
      <c r="H4" s="69"/>
      <c r="I4" s="69"/>
    </row>
    <row r="5" spans="3:9" ht="14.25" customHeight="1">
      <c r="C5" s="70"/>
      <c r="D5" s="70"/>
      <c r="E5" s="71"/>
      <c r="F5" s="71"/>
      <c r="G5" s="71"/>
      <c r="H5" s="70"/>
      <c r="I5" s="72"/>
    </row>
    <row r="6" spans="3:9" ht="14.25" customHeight="1">
      <c r="C6" s="70"/>
      <c r="D6" s="70"/>
      <c r="E6" s="71"/>
      <c r="F6" s="71"/>
      <c r="G6" s="71"/>
      <c r="H6" s="70"/>
      <c r="I6" s="72"/>
    </row>
    <row r="7" spans="3:9" ht="14.25" customHeight="1">
      <c r="C7" s="70"/>
      <c r="D7" s="70"/>
      <c r="E7" s="71"/>
      <c r="F7" s="71"/>
      <c r="G7" s="71"/>
      <c r="H7" s="70"/>
      <c r="I7" s="72"/>
    </row>
    <row r="8" spans="3:9" ht="14.25" customHeight="1">
      <c r="C8" s="70"/>
      <c r="D8" s="70"/>
      <c r="E8" s="71"/>
      <c r="F8" s="71"/>
      <c r="G8" s="71"/>
      <c r="H8" s="70"/>
      <c r="I8" s="72"/>
    </row>
    <row r="9" spans="3:9" ht="14.25" customHeight="1">
      <c r="C9" s="70"/>
      <c r="D9" s="70"/>
      <c r="E9" s="71"/>
      <c r="F9" s="71"/>
      <c r="G9" s="71"/>
      <c r="H9" s="70"/>
      <c r="I9" s="72"/>
    </row>
    <row r="10" spans="3:9" ht="14.25" customHeight="1">
      <c r="C10" s="70"/>
      <c r="D10" s="70"/>
      <c r="E10" s="71"/>
      <c r="F10" s="71"/>
      <c r="G10" s="71"/>
      <c r="H10" s="70"/>
      <c r="I10" s="72"/>
    </row>
    <row r="11" spans="3:9" ht="14.25" customHeight="1">
      <c r="C11" s="70"/>
      <c r="D11" s="70"/>
      <c r="E11" s="71"/>
      <c r="F11" s="71"/>
      <c r="G11" s="71"/>
      <c r="H11" s="70"/>
      <c r="I11" s="72"/>
    </row>
    <row r="12" spans="3:9" ht="14.25" customHeight="1">
      <c r="C12" s="70"/>
      <c r="D12" s="70"/>
      <c r="E12" s="71"/>
      <c r="F12" s="71"/>
      <c r="G12" s="71"/>
      <c r="H12" s="70"/>
      <c r="I12" s="72"/>
    </row>
    <row r="13" spans="3:9" ht="14.25" customHeight="1">
      <c r="C13" s="70"/>
      <c r="D13" s="70"/>
      <c r="E13" s="71"/>
      <c r="F13" s="71"/>
      <c r="G13" s="71"/>
      <c r="H13" s="70"/>
      <c r="I13" s="72"/>
    </row>
    <row r="14" spans="3:9" ht="14.25" customHeight="1">
      <c r="C14" s="70"/>
      <c r="D14" s="70"/>
      <c r="E14" s="71"/>
      <c r="F14" s="71"/>
      <c r="G14" s="71"/>
      <c r="H14" s="70"/>
      <c r="I14" s="72"/>
    </row>
    <row r="15" spans="3:9" ht="14.25" customHeight="1">
      <c r="C15" s="70"/>
      <c r="D15" s="70"/>
      <c r="E15" s="71"/>
      <c r="F15" s="71"/>
      <c r="G15" s="71"/>
      <c r="H15" s="70"/>
      <c r="I15" s="72"/>
    </row>
    <row r="16" spans="3:9" ht="14.25" customHeight="1">
      <c r="C16" s="70"/>
      <c r="D16" s="70"/>
      <c r="E16" s="71"/>
      <c r="F16" s="71"/>
      <c r="G16" s="71"/>
      <c r="H16" s="70"/>
      <c r="I16" s="72"/>
    </row>
    <row r="17" spans="3:9" ht="14.25" customHeight="1">
      <c r="C17" s="70"/>
      <c r="D17" s="70"/>
      <c r="E17" s="71"/>
      <c r="F17" s="71"/>
      <c r="G17" s="71"/>
      <c r="H17" s="70"/>
      <c r="I17" s="72"/>
    </row>
    <row r="18" spans="3:9" ht="14.25" customHeight="1">
      <c r="C18" s="70"/>
      <c r="D18" s="70"/>
      <c r="E18" s="71"/>
      <c r="F18" s="71"/>
      <c r="G18" s="71"/>
      <c r="H18" s="70"/>
      <c r="I18" s="72"/>
    </row>
    <row r="19" spans="3:9" ht="14.25" customHeight="1">
      <c r="C19" s="70"/>
      <c r="D19" s="70"/>
      <c r="E19" s="71"/>
      <c r="F19" s="71"/>
      <c r="G19" s="71"/>
      <c r="H19" s="70"/>
      <c r="I19" s="72"/>
    </row>
    <row r="20" spans="3:9" ht="14.25" customHeight="1">
      <c r="C20" s="70"/>
      <c r="D20" s="70"/>
      <c r="E20" s="71"/>
      <c r="F20" s="71"/>
      <c r="G20" s="71"/>
      <c r="H20" s="70"/>
      <c r="I20" s="72"/>
    </row>
    <row r="21" spans="3:9" ht="14.25" customHeight="1">
      <c r="C21" s="70"/>
      <c r="D21" s="70"/>
      <c r="E21" s="71"/>
      <c r="F21" s="71"/>
      <c r="G21" s="71"/>
      <c r="H21" s="70"/>
      <c r="I21" s="72"/>
    </row>
    <row r="22" spans="3:9" ht="14.25" customHeight="1">
      <c r="C22" s="70"/>
      <c r="D22" s="70"/>
      <c r="E22" s="71"/>
      <c r="F22" s="71"/>
      <c r="G22" s="71"/>
      <c r="H22" s="70"/>
      <c r="I22" s="72"/>
    </row>
    <row r="23" spans="3:9" ht="14.25" customHeight="1">
      <c r="C23" s="70"/>
      <c r="D23" s="70"/>
      <c r="E23" s="71"/>
      <c r="F23" s="71"/>
      <c r="G23" s="71"/>
      <c r="H23" s="70"/>
      <c r="I23" s="72"/>
    </row>
    <row r="24" spans="3:9" ht="14.25" customHeight="1">
      <c r="C24" s="70"/>
      <c r="D24" s="70"/>
      <c r="E24" s="71"/>
      <c r="F24" s="71"/>
      <c r="G24" s="71"/>
      <c r="H24" s="70"/>
      <c r="I24" s="72"/>
    </row>
    <row r="25" spans="3:9" ht="14.25" customHeight="1">
      <c r="C25" s="70"/>
      <c r="D25" s="70"/>
      <c r="E25" s="71"/>
      <c r="F25" s="71"/>
      <c r="G25" s="71"/>
      <c r="H25" s="70"/>
      <c r="I25" s="72"/>
    </row>
    <row r="26" spans="3:9" ht="14.25" customHeight="1">
      <c r="C26" s="70"/>
      <c r="D26" s="70"/>
      <c r="E26" s="71"/>
      <c r="F26" s="71"/>
      <c r="G26" s="71"/>
      <c r="H26" s="70"/>
      <c r="I26" s="72"/>
    </row>
    <row r="27" spans="3:9" ht="14.25" customHeight="1">
      <c r="C27" s="70"/>
      <c r="D27" s="70"/>
      <c r="E27" s="71"/>
      <c r="F27" s="71"/>
      <c r="G27" s="71"/>
      <c r="H27" s="70"/>
      <c r="I27" s="72"/>
    </row>
    <row r="28" spans="3:9" ht="14.25" customHeight="1">
      <c r="C28" s="70"/>
      <c r="D28" s="70"/>
      <c r="E28" s="71"/>
      <c r="F28" s="71"/>
      <c r="G28" s="71"/>
      <c r="H28" s="70"/>
      <c r="I28" s="72"/>
    </row>
    <row r="29" spans="3:9" ht="14.25" customHeight="1">
      <c r="C29" s="70"/>
      <c r="D29" s="70"/>
      <c r="E29" s="71"/>
      <c r="F29" s="71"/>
      <c r="G29" s="71"/>
      <c r="H29" s="70"/>
      <c r="I29" s="72"/>
    </row>
    <row r="30" spans="3:9" ht="14.25" customHeight="1">
      <c r="C30" s="70"/>
      <c r="D30" s="70"/>
      <c r="E30" s="71"/>
      <c r="F30" s="71"/>
      <c r="G30" s="71"/>
      <c r="H30" s="70"/>
      <c r="I30" s="72"/>
    </row>
    <row r="31" spans="3:9" ht="14.25" customHeight="1">
      <c r="C31" s="70"/>
      <c r="D31" s="70"/>
      <c r="E31" s="71"/>
      <c r="F31" s="71"/>
      <c r="G31" s="71"/>
      <c r="H31" s="70"/>
      <c r="I31" s="72"/>
    </row>
    <row r="32" spans="3:9" ht="14.25" customHeight="1">
      <c r="C32" s="70"/>
      <c r="D32" s="70"/>
      <c r="E32" s="71"/>
      <c r="F32" s="71"/>
      <c r="G32" s="71"/>
      <c r="H32" s="70"/>
      <c r="I32" s="72"/>
    </row>
    <row r="33" spans="3:9" ht="14.25" customHeight="1">
      <c r="C33" s="70"/>
      <c r="D33" s="70"/>
      <c r="E33" s="71"/>
      <c r="F33" s="71"/>
      <c r="G33" s="71"/>
      <c r="H33" s="70"/>
      <c r="I33" s="72"/>
    </row>
    <row r="34" spans="3:9" ht="14.25" customHeight="1">
      <c r="C34" s="70"/>
      <c r="D34" s="70"/>
      <c r="E34" s="71"/>
      <c r="F34" s="71"/>
      <c r="G34" s="71"/>
      <c r="H34" s="70"/>
      <c r="I34" s="72"/>
    </row>
    <row r="35" spans="3:9" ht="14.25" customHeight="1">
      <c r="C35" s="70"/>
      <c r="D35" s="70"/>
      <c r="E35" s="71"/>
      <c r="F35" s="71"/>
      <c r="G35" s="71"/>
      <c r="H35" s="70"/>
      <c r="I35" s="72"/>
    </row>
    <row r="36" spans="3:9" ht="14.25" customHeight="1">
      <c r="C36" s="70"/>
      <c r="D36" s="70"/>
      <c r="E36" s="71"/>
      <c r="F36" s="71"/>
      <c r="G36" s="71"/>
      <c r="H36" s="70"/>
      <c r="I36" s="72"/>
    </row>
    <row r="37" spans="3:9" ht="14.25" customHeight="1">
      <c r="C37" s="70"/>
      <c r="D37" s="70"/>
      <c r="E37" s="71"/>
      <c r="F37" s="71"/>
      <c r="G37" s="71"/>
      <c r="H37" s="70"/>
      <c r="I37" s="72"/>
    </row>
    <row r="38" spans="3:9" ht="14.25" customHeight="1">
      <c r="C38" s="70"/>
      <c r="D38" s="70"/>
      <c r="E38" s="71"/>
      <c r="F38" s="71"/>
      <c r="G38" s="71"/>
      <c r="H38" s="70"/>
      <c r="I38" s="72"/>
    </row>
    <row r="39" spans="3:9" ht="14.25" customHeight="1">
      <c r="C39" s="70"/>
      <c r="D39" s="70"/>
      <c r="E39" s="71"/>
      <c r="F39" s="71"/>
      <c r="G39" s="71"/>
      <c r="H39" s="70"/>
      <c r="I39" s="72"/>
    </row>
    <row r="40" spans="3:9" ht="14.25" customHeight="1">
      <c r="C40" s="70"/>
      <c r="D40" s="70"/>
      <c r="E40" s="71"/>
      <c r="F40" s="71"/>
      <c r="G40" s="71"/>
      <c r="H40" s="70"/>
      <c r="I40" s="72"/>
    </row>
    <row r="41" spans="3:9" ht="14.25" customHeight="1">
      <c r="C41" s="70"/>
      <c r="D41" s="70"/>
      <c r="E41" s="71"/>
      <c r="F41" s="71"/>
      <c r="G41" s="71"/>
      <c r="H41" s="70"/>
      <c r="I41" s="72"/>
    </row>
    <row r="42" spans="3:9" ht="14.25" customHeight="1">
      <c r="C42" s="70"/>
      <c r="D42" s="70"/>
      <c r="E42" s="71"/>
      <c r="F42" s="71"/>
      <c r="G42" s="71"/>
      <c r="H42" s="70"/>
      <c r="I42" s="72"/>
    </row>
    <row r="43" spans="3:9" ht="14.25" customHeight="1">
      <c r="C43" s="70"/>
      <c r="D43" s="70"/>
      <c r="E43" s="71"/>
      <c r="F43" s="71"/>
      <c r="G43" s="71"/>
      <c r="H43" s="70"/>
      <c r="I43" s="72"/>
    </row>
    <row r="44" spans="3:9" ht="14.25" customHeight="1">
      <c r="C44" s="70"/>
      <c r="D44" s="70"/>
      <c r="E44" s="71"/>
      <c r="F44" s="71"/>
      <c r="G44" s="71"/>
      <c r="H44" s="70"/>
      <c r="I44" s="72"/>
    </row>
    <row r="45" spans="3:9" ht="14.25" customHeight="1">
      <c r="C45" s="70"/>
      <c r="D45" s="70"/>
      <c r="E45" s="71"/>
      <c r="F45" s="71"/>
      <c r="G45" s="71"/>
      <c r="H45" s="70"/>
      <c r="I45" s="72"/>
    </row>
    <row r="46" spans="3:9" ht="14.25" customHeight="1">
      <c r="C46" s="70"/>
      <c r="D46" s="70"/>
      <c r="E46" s="71"/>
      <c r="F46" s="71"/>
      <c r="G46" s="71"/>
      <c r="H46" s="70"/>
      <c r="I46" s="72"/>
    </row>
    <row r="47" spans="3:9" ht="14.25" customHeight="1">
      <c r="C47" s="70"/>
      <c r="D47" s="70"/>
      <c r="E47" s="71"/>
      <c r="F47" s="71"/>
      <c r="G47" s="71"/>
      <c r="H47" s="70"/>
      <c r="I47" s="72"/>
    </row>
    <row r="48" spans="3:9" ht="14.25" customHeight="1">
      <c r="C48" s="70"/>
      <c r="D48" s="70"/>
      <c r="E48" s="71"/>
      <c r="F48" s="71"/>
      <c r="G48" s="71"/>
      <c r="H48" s="70"/>
      <c r="I48" s="72"/>
    </row>
    <row r="49" spans="3:9" ht="14.25" customHeight="1">
      <c r="C49" s="70"/>
      <c r="D49" s="70"/>
      <c r="E49" s="71"/>
      <c r="F49" s="71"/>
      <c r="G49" s="71"/>
      <c r="H49" s="70"/>
      <c r="I49" s="72"/>
    </row>
    <row r="50" spans="3:9" ht="14.25" customHeight="1">
      <c r="C50" s="70"/>
      <c r="D50" s="70"/>
      <c r="E50" s="71"/>
      <c r="F50" s="71"/>
      <c r="G50" s="71"/>
      <c r="H50" s="70"/>
      <c r="I50" s="72"/>
    </row>
    <row r="51" spans="3:9" ht="14.25" customHeight="1">
      <c r="C51" s="70"/>
      <c r="D51" s="70"/>
      <c r="E51" s="71"/>
      <c r="F51" s="71"/>
      <c r="G51" s="71"/>
      <c r="H51" s="70"/>
      <c r="I51" s="72"/>
    </row>
    <row r="52" spans="3:9" ht="14.25" customHeight="1">
      <c r="C52" s="70"/>
      <c r="D52" s="70"/>
      <c r="E52" s="71"/>
      <c r="F52" s="71"/>
      <c r="G52" s="71"/>
      <c r="H52" s="70"/>
      <c r="I52" s="72"/>
    </row>
    <row r="53" spans="3:9" ht="14.25" customHeight="1">
      <c r="C53" s="70"/>
      <c r="D53" s="70"/>
      <c r="E53" s="71"/>
      <c r="F53" s="71"/>
      <c r="G53" s="71"/>
      <c r="H53" s="70"/>
      <c r="I53" s="72"/>
    </row>
    <row r="54" spans="3:9" ht="14.25" customHeight="1">
      <c r="C54" s="70"/>
      <c r="D54" s="70"/>
      <c r="E54" s="71"/>
      <c r="F54" s="71"/>
      <c r="G54" s="71"/>
      <c r="H54" s="70"/>
      <c r="I54" s="72"/>
    </row>
    <row r="55" spans="3:9" ht="14.25" customHeight="1">
      <c r="C55" s="70"/>
      <c r="D55" s="70"/>
      <c r="E55" s="71"/>
      <c r="F55" s="71"/>
      <c r="G55" s="71"/>
      <c r="H55" s="70"/>
      <c r="I55" s="72"/>
    </row>
    <row r="56" spans="3:9" ht="14.25" customHeight="1">
      <c r="C56" s="70"/>
      <c r="D56" s="70"/>
      <c r="E56" s="71"/>
      <c r="F56" s="71"/>
      <c r="G56" s="71"/>
      <c r="H56" s="70"/>
      <c r="I56" s="72"/>
    </row>
    <row r="57" spans="3:9" ht="14.25" customHeight="1">
      <c r="C57" s="70"/>
      <c r="D57" s="70"/>
      <c r="E57" s="71"/>
      <c r="F57" s="71"/>
      <c r="G57" s="71"/>
      <c r="H57" s="70"/>
      <c r="I57" s="72"/>
    </row>
    <row r="58" spans="3:9" ht="14.25" customHeight="1">
      <c r="C58" s="70"/>
      <c r="D58" s="70"/>
      <c r="E58" s="71"/>
      <c r="F58" s="71"/>
      <c r="G58" s="71"/>
      <c r="H58" s="70"/>
      <c r="I58" s="72"/>
    </row>
    <row r="59" spans="3:9" ht="14.25" customHeight="1">
      <c r="C59" s="70"/>
      <c r="D59" s="70"/>
      <c r="E59" s="71"/>
      <c r="F59" s="71"/>
      <c r="G59" s="71"/>
      <c r="H59" s="70"/>
      <c r="I59" s="72"/>
    </row>
    <row r="60" spans="3:9" ht="14.25" customHeight="1">
      <c r="C60" s="70"/>
      <c r="D60" s="70"/>
      <c r="E60" s="71"/>
      <c r="F60" s="71"/>
      <c r="G60" s="71"/>
      <c r="H60" s="70"/>
      <c r="I60" s="72"/>
    </row>
    <row r="61" spans="3:9" ht="14.25" customHeight="1">
      <c r="C61" s="70"/>
      <c r="D61" s="70"/>
      <c r="E61" s="71"/>
      <c r="F61" s="71"/>
      <c r="G61" s="71"/>
      <c r="H61" s="70"/>
      <c r="I61" s="72"/>
    </row>
    <row r="62" spans="3:9" ht="14.25" customHeight="1">
      <c r="C62" s="70"/>
      <c r="D62" s="70"/>
      <c r="E62" s="71"/>
      <c r="F62" s="71"/>
      <c r="G62" s="71"/>
      <c r="H62" s="70"/>
      <c r="I62" s="72"/>
    </row>
    <row r="63" spans="3:9" ht="14.25" customHeight="1">
      <c r="C63" s="70"/>
      <c r="D63" s="70"/>
      <c r="E63" s="71"/>
      <c r="F63" s="71"/>
      <c r="G63" s="71"/>
      <c r="H63" s="70"/>
      <c r="I63" s="72"/>
    </row>
  </sheetData>
  <pageMargins left="0.75" right="0.75" top="1" bottom="1" header="0.5" footer="0.5"/>
  <pageSetup paperSize="9" scale="90" orientation="portrait" horizontalDpi="65532" verticalDpi="6553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8"/>
  <dimension ref="C3:I63"/>
  <sheetViews>
    <sheetView workbookViewId="0">
      <selection activeCell="C4" sqref="C4:I64"/>
    </sheetView>
  </sheetViews>
  <sheetFormatPr defaultColWidth="8.875" defaultRowHeight="12" customHeight="1"/>
  <cols>
    <col min="1" max="2" width="8.875" customWidth="1"/>
    <col min="3" max="3" width="14" style="17" bestFit="1" customWidth="1"/>
    <col min="4" max="4" width="6.875" style="17" customWidth="1"/>
    <col min="5" max="5" width="18.375" style="17" customWidth="1"/>
    <col min="6" max="6" width="18.5" style="17" customWidth="1"/>
    <col min="7" max="7" width="21.125" style="17" customWidth="1"/>
    <col min="8" max="8" width="14.125" style="17" customWidth="1"/>
    <col min="9" max="9" width="15.125" style="17" customWidth="1"/>
    <col min="10" max="257" width="8.875" customWidth="1"/>
  </cols>
  <sheetData>
    <row r="3" spans="3:9" ht="20.399999999999999">
      <c r="C3" s="69" t="s">
        <v>263</v>
      </c>
      <c r="D3" s="69" t="s">
        <v>0</v>
      </c>
      <c r="E3" s="69" t="s">
        <v>264</v>
      </c>
      <c r="F3" s="69" t="s">
        <v>265</v>
      </c>
      <c r="G3" s="69" t="s">
        <v>266</v>
      </c>
      <c r="H3" s="69" t="s">
        <v>267</v>
      </c>
      <c r="I3" s="69" t="s">
        <v>268</v>
      </c>
    </row>
    <row r="4" spans="3:9" ht="20.399999999999999">
      <c r="C4" s="69"/>
      <c r="D4" s="69"/>
      <c r="E4" s="69"/>
      <c r="F4" s="69"/>
      <c r="G4" s="69"/>
      <c r="H4" s="69"/>
      <c r="I4" s="69"/>
    </row>
    <row r="5" spans="3:9" ht="14.25" customHeight="1">
      <c r="C5" s="70"/>
      <c r="D5" s="70"/>
      <c r="E5" s="71"/>
      <c r="F5" s="71"/>
      <c r="G5" s="71"/>
      <c r="H5" s="70"/>
      <c r="I5" s="72"/>
    </row>
    <row r="6" spans="3:9" ht="14.25" customHeight="1">
      <c r="C6" s="70"/>
      <c r="D6" s="70"/>
      <c r="E6" s="71"/>
      <c r="F6" s="71"/>
      <c r="G6" s="71"/>
      <c r="H6" s="70"/>
      <c r="I6" s="72"/>
    </row>
    <row r="7" spans="3:9" ht="14.25" customHeight="1">
      <c r="C7" s="70"/>
      <c r="D7" s="70"/>
      <c r="E7" s="71"/>
      <c r="F7" s="71"/>
      <c r="G7" s="71"/>
      <c r="H7" s="70"/>
      <c r="I7" s="72"/>
    </row>
    <row r="8" spans="3:9" ht="14.25" customHeight="1">
      <c r="C8" s="70"/>
      <c r="D8" s="70"/>
      <c r="E8" s="71"/>
      <c r="F8" s="71"/>
      <c r="G8" s="71"/>
      <c r="H8" s="70"/>
      <c r="I8" s="72"/>
    </row>
    <row r="9" spans="3:9" ht="14.25" customHeight="1">
      <c r="C9" s="70"/>
      <c r="D9" s="70"/>
      <c r="E9" s="71"/>
      <c r="F9" s="71"/>
      <c r="G9" s="71"/>
      <c r="H9" s="70"/>
      <c r="I9" s="72"/>
    </row>
    <row r="10" spans="3:9" ht="14.25" customHeight="1">
      <c r="C10" s="70"/>
      <c r="D10" s="70"/>
      <c r="E10" s="71"/>
      <c r="F10" s="71"/>
      <c r="G10" s="71"/>
      <c r="H10" s="70"/>
      <c r="I10" s="72"/>
    </row>
    <row r="11" spans="3:9" ht="14.25" customHeight="1">
      <c r="C11" s="70"/>
      <c r="D11" s="70"/>
      <c r="E11" s="71"/>
      <c r="F11" s="71"/>
      <c r="G11" s="71"/>
      <c r="H11" s="70"/>
      <c r="I11" s="72"/>
    </row>
    <row r="12" spans="3:9" ht="14.25" customHeight="1">
      <c r="C12" s="70"/>
      <c r="D12" s="70"/>
      <c r="E12" s="71"/>
      <c r="F12" s="71"/>
      <c r="G12" s="71"/>
      <c r="H12" s="70"/>
      <c r="I12" s="72"/>
    </row>
    <row r="13" spans="3:9" ht="14.25" customHeight="1">
      <c r="C13" s="70"/>
      <c r="D13" s="70"/>
      <c r="E13" s="71"/>
      <c r="F13" s="71"/>
      <c r="G13" s="71"/>
      <c r="H13" s="70"/>
      <c r="I13" s="72"/>
    </row>
    <row r="14" spans="3:9" ht="14.25" customHeight="1">
      <c r="C14" s="70"/>
      <c r="D14" s="70"/>
      <c r="E14" s="71"/>
      <c r="F14" s="71"/>
      <c r="G14" s="71"/>
      <c r="H14" s="70"/>
      <c r="I14" s="72"/>
    </row>
    <row r="15" spans="3:9" ht="14.25" customHeight="1">
      <c r="C15" s="70"/>
      <c r="D15" s="70"/>
      <c r="E15" s="71"/>
      <c r="F15" s="71"/>
      <c r="G15" s="71"/>
      <c r="H15" s="70"/>
      <c r="I15" s="72"/>
    </row>
    <row r="16" spans="3:9" ht="14.25" customHeight="1">
      <c r="C16" s="70"/>
      <c r="D16" s="70"/>
      <c r="E16" s="71"/>
      <c r="F16" s="71"/>
      <c r="G16" s="71"/>
      <c r="H16" s="70"/>
      <c r="I16" s="72"/>
    </row>
    <row r="17" spans="3:9" ht="14.25" customHeight="1">
      <c r="C17" s="70"/>
      <c r="D17" s="70"/>
      <c r="E17" s="71"/>
      <c r="F17" s="71"/>
      <c r="G17" s="71"/>
      <c r="H17" s="70"/>
      <c r="I17" s="72"/>
    </row>
    <row r="18" spans="3:9" ht="14.25" customHeight="1">
      <c r="C18" s="70"/>
      <c r="D18" s="70"/>
      <c r="E18" s="71"/>
      <c r="F18" s="71"/>
      <c r="G18" s="71"/>
      <c r="H18" s="70"/>
      <c r="I18" s="72"/>
    </row>
    <row r="19" spans="3:9" ht="14.25" customHeight="1">
      <c r="C19" s="70"/>
      <c r="D19" s="70"/>
      <c r="E19" s="71"/>
      <c r="F19" s="71"/>
      <c r="G19" s="71"/>
      <c r="H19" s="70"/>
      <c r="I19" s="72"/>
    </row>
    <row r="20" spans="3:9" ht="14.25" customHeight="1">
      <c r="C20" s="70"/>
      <c r="D20" s="70"/>
      <c r="E20" s="71"/>
      <c r="F20" s="71"/>
      <c r="G20" s="71"/>
      <c r="H20" s="70"/>
      <c r="I20" s="72"/>
    </row>
    <row r="21" spans="3:9" ht="14.25" customHeight="1">
      <c r="C21" s="70"/>
      <c r="D21" s="70"/>
      <c r="E21" s="71"/>
      <c r="F21" s="71"/>
      <c r="G21" s="71"/>
      <c r="H21" s="70"/>
      <c r="I21" s="72"/>
    </row>
    <row r="22" spans="3:9" ht="14.25" customHeight="1">
      <c r="C22" s="70"/>
      <c r="D22" s="70"/>
      <c r="E22" s="71"/>
      <c r="F22" s="71"/>
      <c r="G22" s="71"/>
      <c r="H22" s="70"/>
      <c r="I22" s="72"/>
    </row>
    <row r="23" spans="3:9" ht="14.25" customHeight="1">
      <c r="C23" s="70"/>
      <c r="D23" s="70"/>
      <c r="E23" s="71"/>
      <c r="F23" s="71"/>
      <c r="G23" s="71"/>
      <c r="H23" s="70"/>
      <c r="I23" s="72"/>
    </row>
    <row r="24" spans="3:9" ht="14.25" customHeight="1">
      <c r="C24" s="70"/>
      <c r="D24" s="70"/>
      <c r="E24" s="71"/>
      <c r="F24" s="71"/>
      <c r="G24" s="71"/>
      <c r="H24" s="70"/>
      <c r="I24" s="72"/>
    </row>
    <row r="25" spans="3:9" ht="14.25" customHeight="1">
      <c r="C25" s="70"/>
      <c r="D25" s="70"/>
      <c r="E25" s="71"/>
      <c r="F25" s="71"/>
      <c r="G25" s="71"/>
      <c r="H25" s="70"/>
      <c r="I25" s="72"/>
    </row>
    <row r="26" spans="3:9" ht="14.25" customHeight="1">
      <c r="C26" s="70"/>
      <c r="D26" s="70"/>
      <c r="E26" s="71"/>
      <c r="F26" s="71"/>
      <c r="G26" s="71"/>
      <c r="H26" s="70"/>
      <c r="I26" s="72"/>
    </row>
    <row r="27" spans="3:9" ht="14.25" customHeight="1">
      <c r="C27" s="70"/>
      <c r="D27" s="70"/>
      <c r="E27" s="71"/>
      <c r="F27" s="71"/>
      <c r="G27" s="71"/>
      <c r="H27" s="70"/>
      <c r="I27" s="72"/>
    </row>
    <row r="28" spans="3:9" ht="14.25" customHeight="1">
      <c r="C28" s="70"/>
      <c r="D28" s="70"/>
      <c r="E28" s="71"/>
      <c r="F28" s="71"/>
      <c r="G28" s="71"/>
      <c r="H28" s="70"/>
      <c r="I28" s="72"/>
    </row>
    <row r="29" spans="3:9" ht="14.25" customHeight="1">
      <c r="C29" s="70"/>
      <c r="D29" s="70"/>
      <c r="E29" s="71"/>
      <c r="F29" s="71"/>
      <c r="G29" s="71"/>
      <c r="H29" s="70"/>
      <c r="I29" s="72"/>
    </row>
    <row r="30" spans="3:9" ht="14.25" customHeight="1">
      <c r="C30" s="70"/>
      <c r="D30" s="70"/>
      <c r="E30" s="71"/>
      <c r="F30" s="71"/>
      <c r="G30" s="71"/>
      <c r="H30" s="70"/>
      <c r="I30" s="72"/>
    </row>
    <row r="31" spans="3:9" ht="14.25" customHeight="1">
      <c r="C31" s="70"/>
      <c r="D31" s="70"/>
      <c r="E31" s="71"/>
      <c r="F31" s="71"/>
      <c r="G31" s="71"/>
      <c r="H31" s="70"/>
      <c r="I31" s="72"/>
    </row>
    <row r="32" spans="3:9" ht="14.25" customHeight="1">
      <c r="C32" s="70"/>
      <c r="D32" s="70"/>
      <c r="E32" s="71"/>
      <c r="F32" s="71"/>
      <c r="G32" s="71"/>
      <c r="H32" s="70"/>
      <c r="I32" s="72"/>
    </row>
    <row r="33" spans="3:9" ht="14.25" customHeight="1">
      <c r="C33" s="70"/>
      <c r="D33" s="70"/>
      <c r="E33" s="71"/>
      <c r="F33" s="71"/>
      <c r="G33" s="71"/>
      <c r="H33" s="70"/>
      <c r="I33" s="72"/>
    </row>
    <row r="34" spans="3:9" ht="14.25" customHeight="1">
      <c r="C34" s="70"/>
      <c r="D34" s="70"/>
      <c r="E34" s="71"/>
      <c r="F34" s="71"/>
      <c r="G34" s="71"/>
      <c r="H34" s="70"/>
      <c r="I34" s="72"/>
    </row>
    <row r="35" spans="3:9" ht="14.25" customHeight="1">
      <c r="C35" s="70"/>
      <c r="D35" s="70"/>
      <c r="E35" s="71"/>
      <c r="F35" s="71"/>
      <c r="G35" s="71"/>
      <c r="H35" s="70"/>
      <c r="I35" s="72"/>
    </row>
    <row r="36" spans="3:9" ht="14.25" customHeight="1">
      <c r="C36" s="70"/>
      <c r="D36" s="70"/>
      <c r="E36" s="71"/>
      <c r="F36" s="71"/>
      <c r="G36" s="71"/>
      <c r="H36" s="70"/>
      <c r="I36" s="72"/>
    </row>
    <row r="37" spans="3:9" ht="14.25" customHeight="1">
      <c r="C37" s="70"/>
      <c r="D37" s="70"/>
      <c r="E37" s="71"/>
      <c r="F37" s="71"/>
      <c r="G37" s="71"/>
      <c r="H37" s="70"/>
      <c r="I37" s="72"/>
    </row>
    <row r="38" spans="3:9" ht="14.25" customHeight="1">
      <c r="C38" s="70"/>
      <c r="D38" s="70"/>
      <c r="E38" s="71"/>
      <c r="F38" s="71"/>
      <c r="G38" s="71"/>
      <c r="H38" s="70"/>
      <c r="I38" s="72"/>
    </row>
    <row r="39" spans="3:9" ht="14.25" customHeight="1">
      <c r="C39" s="70"/>
      <c r="D39" s="70"/>
      <c r="E39" s="71"/>
      <c r="F39" s="71"/>
      <c r="G39" s="71"/>
      <c r="H39" s="70"/>
      <c r="I39" s="72"/>
    </row>
    <row r="40" spans="3:9" ht="14.25" customHeight="1">
      <c r="C40" s="70"/>
      <c r="D40" s="70"/>
      <c r="E40" s="71"/>
      <c r="F40" s="71"/>
      <c r="G40" s="71"/>
      <c r="H40" s="70"/>
      <c r="I40" s="72"/>
    </row>
    <row r="41" spans="3:9" ht="14.25" customHeight="1">
      <c r="C41" s="70"/>
      <c r="D41" s="70"/>
      <c r="E41" s="71"/>
      <c r="F41" s="71"/>
      <c r="G41" s="71"/>
      <c r="H41" s="70"/>
      <c r="I41" s="72"/>
    </row>
    <row r="42" spans="3:9" ht="14.25" customHeight="1">
      <c r="C42" s="70"/>
      <c r="D42" s="70"/>
      <c r="E42" s="71"/>
      <c r="F42" s="71"/>
      <c r="G42" s="71"/>
      <c r="H42" s="70"/>
      <c r="I42" s="72"/>
    </row>
    <row r="43" spans="3:9" ht="14.25" customHeight="1">
      <c r="C43" s="70"/>
      <c r="D43" s="70"/>
      <c r="E43" s="71"/>
      <c r="F43" s="71"/>
      <c r="G43" s="71"/>
      <c r="H43" s="70"/>
      <c r="I43" s="72"/>
    </row>
    <row r="44" spans="3:9" ht="14.25" customHeight="1">
      <c r="C44" s="70"/>
      <c r="D44" s="70"/>
      <c r="E44" s="71"/>
      <c r="F44" s="71"/>
      <c r="G44" s="71"/>
      <c r="H44" s="70"/>
      <c r="I44" s="72"/>
    </row>
    <row r="45" spans="3:9" ht="14.25" customHeight="1">
      <c r="C45" s="70"/>
      <c r="D45" s="70"/>
      <c r="E45" s="71"/>
      <c r="F45" s="71"/>
      <c r="G45" s="71"/>
      <c r="H45" s="70"/>
      <c r="I45" s="72"/>
    </row>
    <row r="46" spans="3:9" ht="14.25" customHeight="1">
      <c r="C46" s="70"/>
      <c r="D46" s="70"/>
      <c r="E46" s="71"/>
      <c r="F46" s="71"/>
      <c r="G46" s="71"/>
      <c r="H46" s="70"/>
      <c r="I46" s="72"/>
    </row>
    <row r="47" spans="3:9" ht="14.25" customHeight="1">
      <c r="C47" s="70"/>
      <c r="D47" s="70"/>
      <c r="E47" s="71"/>
      <c r="F47" s="71"/>
      <c r="G47" s="71"/>
      <c r="H47" s="70"/>
      <c r="I47" s="72"/>
    </row>
    <row r="48" spans="3:9" ht="14.25" customHeight="1">
      <c r="C48" s="70"/>
      <c r="D48" s="70"/>
      <c r="E48" s="71"/>
      <c r="F48" s="71"/>
      <c r="G48" s="71"/>
      <c r="H48" s="70"/>
      <c r="I48" s="72"/>
    </row>
    <row r="49" spans="3:9" ht="14.25" customHeight="1">
      <c r="C49" s="70"/>
      <c r="D49" s="70"/>
      <c r="E49" s="71"/>
      <c r="F49" s="71"/>
      <c r="G49" s="71"/>
      <c r="H49" s="70"/>
      <c r="I49" s="72"/>
    </row>
    <row r="50" spans="3:9" ht="14.25" customHeight="1">
      <c r="C50" s="70"/>
      <c r="D50" s="70"/>
      <c r="E50" s="71"/>
      <c r="F50" s="71"/>
      <c r="G50" s="71"/>
      <c r="H50" s="70"/>
      <c r="I50" s="72"/>
    </row>
    <row r="51" spans="3:9" ht="14.25" customHeight="1">
      <c r="C51" s="70"/>
      <c r="D51" s="70"/>
      <c r="E51" s="71"/>
      <c r="F51" s="71"/>
      <c r="G51" s="71"/>
      <c r="H51" s="70"/>
      <c r="I51" s="72"/>
    </row>
    <row r="52" spans="3:9" ht="14.25" customHeight="1">
      <c r="C52" s="70"/>
      <c r="D52" s="70"/>
      <c r="E52" s="71"/>
      <c r="F52" s="71"/>
      <c r="G52" s="71"/>
      <c r="H52" s="70"/>
      <c r="I52" s="72"/>
    </row>
    <row r="53" spans="3:9" ht="14.25" customHeight="1">
      <c r="C53" s="70"/>
      <c r="D53" s="70"/>
      <c r="E53" s="71"/>
      <c r="F53" s="71"/>
      <c r="G53" s="71"/>
      <c r="H53" s="70"/>
      <c r="I53" s="72"/>
    </row>
    <row r="54" spans="3:9" ht="14.25" customHeight="1">
      <c r="C54" s="70"/>
      <c r="D54" s="70"/>
      <c r="E54" s="71"/>
      <c r="F54" s="71"/>
      <c r="G54" s="71"/>
      <c r="H54" s="70"/>
      <c r="I54" s="72"/>
    </row>
    <row r="55" spans="3:9" ht="14.25" customHeight="1">
      <c r="C55" s="70"/>
      <c r="D55" s="70"/>
      <c r="E55" s="71"/>
      <c r="F55" s="71"/>
      <c r="G55" s="71"/>
      <c r="H55" s="70"/>
      <c r="I55" s="72"/>
    </row>
    <row r="56" spans="3:9" ht="14.25" customHeight="1">
      <c r="C56" s="70"/>
      <c r="D56" s="70"/>
      <c r="E56" s="71"/>
      <c r="F56" s="71"/>
      <c r="G56" s="71"/>
      <c r="H56" s="70"/>
      <c r="I56" s="72"/>
    </row>
    <row r="57" spans="3:9" ht="14.25" customHeight="1">
      <c r="C57" s="70"/>
      <c r="D57" s="70"/>
      <c r="E57" s="71"/>
      <c r="F57" s="71"/>
      <c r="G57" s="71"/>
      <c r="H57" s="70"/>
      <c r="I57" s="72"/>
    </row>
    <row r="58" spans="3:9" ht="14.25" customHeight="1">
      <c r="C58" s="70"/>
      <c r="D58" s="70"/>
      <c r="E58" s="71"/>
      <c r="F58" s="71"/>
      <c r="G58" s="71"/>
      <c r="H58" s="70"/>
      <c r="I58" s="72"/>
    </row>
    <row r="59" spans="3:9" ht="14.25" customHeight="1">
      <c r="C59" s="70"/>
      <c r="D59" s="70"/>
      <c r="E59" s="71"/>
      <c r="F59" s="71"/>
      <c r="G59" s="71"/>
      <c r="H59" s="70"/>
      <c r="I59" s="72"/>
    </row>
    <row r="60" spans="3:9" ht="14.25" customHeight="1">
      <c r="C60" s="70"/>
      <c r="D60" s="70"/>
      <c r="E60" s="71"/>
      <c r="F60" s="71"/>
      <c r="G60" s="71"/>
      <c r="H60" s="70"/>
      <c r="I60" s="72"/>
    </row>
    <row r="61" spans="3:9" ht="14.25" customHeight="1">
      <c r="C61" s="70"/>
      <c r="D61" s="70"/>
      <c r="E61" s="71"/>
      <c r="F61" s="71"/>
      <c r="G61" s="71"/>
      <c r="H61" s="70"/>
      <c r="I61" s="72"/>
    </row>
    <row r="62" spans="3:9" ht="14.25" customHeight="1">
      <c r="C62" s="70"/>
      <c r="D62" s="70"/>
      <c r="E62" s="71"/>
      <c r="F62" s="71"/>
      <c r="G62" s="71"/>
      <c r="H62" s="70"/>
      <c r="I62" s="72"/>
    </row>
    <row r="63" spans="3:9" ht="14.25" customHeight="1">
      <c r="C63" s="70"/>
      <c r="D63" s="70"/>
      <c r="E63" s="71"/>
      <c r="F63" s="71"/>
      <c r="G63" s="71"/>
      <c r="H63" s="70"/>
      <c r="I63" s="72"/>
    </row>
  </sheetData>
  <pageMargins left="0.75" right="0.75" top="1" bottom="1" header="0.5" footer="0.5"/>
  <pageSetup paperSize="9" scale="90" orientation="portrait" horizontalDpi="65532" verticalDpi="6553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" filterMode="1"/>
  <dimension ref="C3:I64"/>
  <sheetViews>
    <sheetView workbookViewId="0">
      <selection activeCell="C4" sqref="C4:I1405"/>
    </sheetView>
  </sheetViews>
  <sheetFormatPr defaultColWidth="11" defaultRowHeight="12" customHeight="1"/>
  <cols>
    <col min="7" max="7" width="25.625" customWidth="1"/>
  </cols>
  <sheetData>
    <row r="3" spans="3:9" ht="20.399999999999999">
      <c r="C3" s="69" t="s">
        <v>263</v>
      </c>
      <c r="D3" s="69" t="s">
        <v>0</v>
      </c>
      <c r="E3" s="69" t="s">
        <v>264</v>
      </c>
      <c r="F3" s="69" t="s">
        <v>265</v>
      </c>
      <c r="G3" s="69" t="s">
        <v>266</v>
      </c>
      <c r="H3" s="69" t="s">
        <v>267</v>
      </c>
      <c r="I3" s="69" t="s">
        <v>268</v>
      </c>
    </row>
    <row r="4" spans="3:9" ht="13.8" hidden="1">
      <c r="C4" s="70"/>
      <c r="D4" s="70"/>
      <c r="E4" s="71"/>
      <c r="F4" s="71"/>
      <c r="G4" s="71"/>
      <c r="H4" s="70"/>
      <c r="I4" s="72"/>
    </row>
    <row r="5" spans="3:9" ht="13.8">
      <c r="C5" s="70"/>
      <c r="D5" s="70"/>
      <c r="E5" s="71"/>
      <c r="F5" s="71"/>
      <c r="G5" s="71"/>
      <c r="H5" s="70"/>
      <c r="I5" s="72"/>
    </row>
    <row r="6" spans="3:9" ht="13.8">
      <c r="C6" s="70"/>
      <c r="D6" s="70"/>
      <c r="E6" s="71"/>
      <c r="F6" s="71"/>
      <c r="G6" s="71"/>
      <c r="H6" s="70"/>
      <c r="I6" s="72"/>
    </row>
    <row r="7" spans="3:9" ht="22.8" hidden="1">
      <c r="C7" s="70"/>
      <c r="D7" s="70" t="s">
        <v>111</v>
      </c>
      <c r="E7" s="71" t="s">
        <v>269</v>
      </c>
      <c r="F7" s="71" t="s">
        <v>270</v>
      </c>
      <c r="G7" s="71" t="s">
        <v>271</v>
      </c>
      <c r="H7" s="70" t="s">
        <v>218</v>
      </c>
      <c r="I7" s="72">
        <v>20</v>
      </c>
    </row>
    <row r="8" spans="3:9" ht="34.200000000000003" hidden="1">
      <c r="C8" s="70"/>
      <c r="D8" s="70" t="s">
        <v>111</v>
      </c>
      <c r="E8" s="71" t="s">
        <v>272</v>
      </c>
      <c r="F8" s="71" t="s">
        <v>273</v>
      </c>
      <c r="G8" s="71" t="s">
        <v>274</v>
      </c>
      <c r="H8" s="70" t="s">
        <v>216</v>
      </c>
      <c r="I8" s="72">
        <v>19</v>
      </c>
    </row>
    <row r="9" spans="3:9" ht="13.8">
      <c r="C9" s="70"/>
      <c r="D9" s="70"/>
      <c r="E9" s="71"/>
      <c r="F9" s="71"/>
      <c r="G9" s="71"/>
      <c r="H9" s="70"/>
      <c r="I9" s="72"/>
    </row>
    <row r="10" spans="3:9" ht="13.8">
      <c r="C10" s="70"/>
      <c r="D10" s="70"/>
      <c r="E10" s="71"/>
      <c r="F10" s="71"/>
      <c r="G10" s="71"/>
      <c r="H10" s="70"/>
      <c r="I10" s="72"/>
    </row>
    <row r="11" spans="3:9" ht="13.8">
      <c r="C11" s="70"/>
      <c r="D11" s="70"/>
      <c r="E11" s="71"/>
      <c r="F11" s="71"/>
      <c r="G11" s="71"/>
      <c r="H11" s="70"/>
      <c r="I11" s="72"/>
    </row>
    <row r="12" spans="3:9" ht="13.8">
      <c r="C12" s="70"/>
      <c r="D12" s="70"/>
      <c r="E12" s="71"/>
      <c r="F12" s="71"/>
      <c r="G12" s="71"/>
      <c r="H12" s="70"/>
      <c r="I12" s="72"/>
    </row>
    <row r="13" spans="3:9" ht="13.8">
      <c r="C13" s="70"/>
      <c r="D13" s="70"/>
      <c r="E13" s="71"/>
      <c r="F13" s="71"/>
      <c r="G13" s="71"/>
      <c r="H13" s="70"/>
      <c r="I13" s="72"/>
    </row>
    <row r="14" spans="3:9" ht="13.8" hidden="1">
      <c r="C14" s="70"/>
      <c r="D14" s="70" t="s">
        <v>111</v>
      </c>
      <c r="E14" s="71" t="s">
        <v>275</v>
      </c>
      <c r="F14" s="71" t="s">
        <v>117</v>
      </c>
      <c r="G14" s="71" t="s">
        <v>124</v>
      </c>
      <c r="H14" s="70" t="s">
        <v>227</v>
      </c>
      <c r="I14" s="72">
        <v>17</v>
      </c>
    </row>
    <row r="15" spans="3:9" ht="13.8">
      <c r="C15" s="70"/>
      <c r="D15" s="70"/>
      <c r="E15" s="71"/>
      <c r="F15" s="71"/>
      <c r="G15" s="71"/>
      <c r="H15" s="70"/>
      <c r="I15" s="72"/>
    </row>
    <row r="16" spans="3:9" ht="22.8" hidden="1">
      <c r="C16" s="70"/>
      <c r="D16" s="70" t="s">
        <v>111</v>
      </c>
      <c r="E16" s="71" t="s">
        <v>276</v>
      </c>
      <c r="F16" s="71" t="s">
        <v>277</v>
      </c>
      <c r="G16" s="71" t="s">
        <v>139</v>
      </c>
      <c r="H16" s="70" t="s">
        <v>204</v>
      </c>
      <c r="I16" s="72">
        <v>16</v>
      </c>
    </row>
    <row r="17" spans="3:9" ht="13.8" hidden="1">
      <c r="C17" s="70"/>
      <c r="D17" s="70" t="s">
        <v>111</v>
      </c>
      <c r="E17" s="71" t="s">
        <v>278</v>
      </c>
      <c r="F17" s="71" t="s">
        <v>279</v>
      </c>
      <c r="G17" s="71" t="s">
        <v>280</v>
      </c>
      <c r="H17" s="70" t="s">
        <v>209</v>
      </c>
      <c r="I17" s="72">
        <v>16</v>
      </c>
    </row>
    <row r="18" spans="3:9" ht="13.8">
      <c r="C18" s="70"/>
      <c r="D18" s="70"/>
      <c r="E18" s="71"/>
      <c r="F18" s="71"/>
      <c r="G18" s="71"/>
      <c r="H18" s="70"/>
      <c r="I18" s="72"/>
    </row>
    <row r="19" spans="3:9" ht="13.8">
      <c r="C19" s="70"/>
      <c r="D19" s="70"/>
      <c r="E19" s="71"/>
      <c r="F19" s="71"/>
      <c r="G19" s="71"/>
      <c r="H19" s="70"/>
      <c r="I19" s="72"/>
    </row>
    <row r="20" spans="3:9" ht="13.8">
      <c r="C20" s="70"/>
      <c r="D20" s="70"/>
      <c r="E20" s="71"/>
      <c r="F20" s="71"/>
      <c r="G20" s="71"/>
      <c r="H20" s="70"/>
      <c r="I20" s="72"/>
    </row>
    <row r="21" spans="3:9" ht="13.8">
      <c r="C21" s="70"/>
      <c r="D21" s="70"/>
      <c r="E21" s="71"/>
      <c r="F21" s="71"/>
      <c r="G21" s="71"/>
      <c r="H21" s="70"/>
      <c r="I21" s="72"/>
    </row>
    <row r="22" spans="3:9" ht="13.8">
      <c r="C22" s="70"/>
      <c r="D22" s="70"/>
      <c r="E22" s="71"/>
      <c r="F22" s="71"/>
      <c r="G22" s="71"/>
      <c r="H22" s="70"/>
      <c r="I22" s="72"/>
    </row>
    <row r="23" spans="3:9" ht="34.200000000000003" hidden="1">
      <c r="C23" s="70"/>
      <c r="D23" s="70" t="s">
        <v>111</v>
      </c>
      <c r="E23" s="71" t="s">
        <v>281</v>
      </c>
      <c r="F23" s="71" t="s">
        <v>282</v>
      </c>
      <c r="G23" s="71" t="s">
        <v>283</v>
      </c>
      <c r="H23" s="70" t="s">
        <v>210</v>
      </c>
      <c r="I23" s="72">
        <v>15</v>
      </c>
    </row>
    <row r="24" spans="3:9" ht="13.8">
      <c r="C24" s="70"/>
      <c r="D24" s="70"/>
      <c r="E24" s="71"/>
      <c r="F24" s="71"/>
      <c r="G24" s="71"/>
      <c r="H24" s="70"/>
      <c r="I24" s="72"/>
    </row>
    <row r="25" spans="3:9" ht="34.200000000000003" hidden="1">
      <c r="C25" s="70"/>
      <c r="D25" s="70" t="s">
        <v>111</v>
      </c>
      <c r="E25" s="71" t="s">
        <v>284</v>
      </c>
      <c r="F25" s="71" t="s">
        <v>285</v>
      </c>
      <c r="G25" s="71" t="s">
        <v>286</v>
      </c>
      <c r="H25" s="70" t="s">
        <v>225</v>
      </c>
      <c r="I25" s="72">
        <v>15</v>
      </c>
    </row>
    <row r="26" spans="3:9" ht="13.8">
      <c r="C26" s="70"/>
      <c r="D26" s="70"/>
      <c r="E26" s="71"/>
      <c r="F26" s="71"/>
      <c r="G26" s="71"/>
      <c r="H26" s="70"/>
      <c r="I26" s="72"/>
    </row>
    <row r="27" spans="3:9" ht="13.8">
      <c r="C27" s="70"/>
      <c r="D27" s="70"/>
      <c r="E27" s="71"/>
      <c r="F27" s="71"/>
      <c r="G27" s="71"/>
      <c r="H27" s="70"/>
      <c r="I27" s="72"/>
    </row>
    <row r="28" spans="3:9" ht="13.8">
      <c r="C28" s="70"/>
      <c r="D28" s="70"/>
      <c r="E28" s="71"/>
      <c r="F28" s="71"/>
      <c r="G28" s="71"/>
      <c r="H28" s="70"/>
      <c r="I28" s="72"/>
    </row>
    <row r="29" spans="3:9" ht="22.8" hidden="1">
      <c r="C29" s="70"/>
      <c r="D29" s="70" t="s">
        <v>111</v>
      </c>
      <c r="E29" s="71" t="s">
        <v>276</v>
      </c>
      <c r="F29" s="71" t="s">
        <v>277</v>
      </c>
      <c r="G29" s="71" t="s">
        <v>287</v>
      </c>
      <c r="H29" s="70" t="s">
        <v>224</v>
      </c>
      <c r="I29" s="72">
        <v>14</v>
      </c>
    </row>
    <row r="30" spans="3:9" ht="13.8">
      <c r="C30" s="70"/>
      <c r="D30" s="70"/>
      <c r="E30" s="71"/>
      <c r="F30" s="71"/>
      <c r="G30" s="71"/>
      <c r="H30" s="70"/>
      <c r="I30" s="72"/>
    </row>
    <row r="31" spans="3:9" ht="13.8">
      <c r="C31" s="70"/>
      <c r="D31" s="70"/>
      <c r="E31" s="71"/>
      <c r="F31" s="71"/>
      <c r="G31" s="71"/>
      <c r="H31" s="70"/>
      <c r="I31" s="72"/>
    </row>
    <row r="32" spans="3:9" ht="13.8" hidden="1">
      <c r="C32" s="70"/>
      <c r="D32" s="70" t="s">
        <v>111</v>
      </c>
      <c r="E32" s="71" t="s">
        <v>275</v>
      </c>
      <c r="F32" s="71" t="s">
        <v>117</v>
      </c>
      <c r="G32" s="71" t="s">
        <v>142</v>
      </c>
      <c r="H32" s="70" t="s">
        <v>221</v>
      </c>
      <c r="I32" s="72">
        <v>13</v>
      </c>
    </row>
    <row r="33" spans="3:9" ht="13.8">
      <c r="C33" s="70"/>
      <c r="D33" s="70"/>
      <c r="E33" s="71"/>
      <c r="F33" s="71"/>
      <c r="G33" s="71"/>
      <c r="H33" s="70"/>
      <c r="I33" s="72"/>
    </row>
    <row r="34" spans="3:9" ht="13.8" hidden="1">
      <c r="C34" s="70"/>
      <c r="D34" s="70" t="s">
        <v>111</v>
      </c>
      <c r="E34" s="71" t="s">
        <v>288</v>
      </c>
      <c r="F34" s="71" t="s">
        <v>279</v>
      </c>
      <c r="G34" s="71" t="s">
        <v>289</v>
      </c>
      <c r="H34" s="70" t="s">
        <v>111</v>
      </c>
      <c r="I34" s="72">
        <v>12</v>
      </c>
    </row>
    <row r="35" spans="3:9" ht="34.200000000000003" hidden="1">
      <c r="C35" s="70"/>
      <c r="D35" s="70" t="s">
        <v>111</v>
      </c>
      <c r="E35" s="71" t="s">
        <v>284</v>
      </c>
      <c r="F35" s="71" t="s">
        <v>285</v>
      </c>
      <c r="G35" s="71" t="s">
        <v>290</v>
      </c>
      <c r="H35" s="70" t="s">
        <v>222</v>
      </c>
      <c r="I35" s="72">
        <v>12</v>
      </c>
    </row>
    <row r="36" spans="3:9" ht="22.8" hidden="1">
      <c r="C36" s="70"/>
      <c r="D36" s="70" t="s">
        <v>111</v>
      </c>
      <c r="E36" s="71" t="s">
        <v>269</v>
      </c>
      <c r="F36" s="71" t="s">
        <v>270</v>
      </c>
      <c r="G36" s="71" t="s">
        <v>291</v>
      </c>
      <c r="H36" s="70" t="s">
        <v>236</v>
      </c>
      <c r="I36" s="72">
        <v>11</v>
      </c>
    </row>
    <row r="37" spans="3:9" ht="13.8" hidden="1">
      <c r="C37" s="70"/>
      <c r="D37" s="70" t="s">
        <v>111</v>
      </c>
      <c r="E37" s="71" t="s">
        <v>292</v>
      </c>
      <c r="F37" s="71" t="s">
        <v>293</v>
      </c>
      <c r="G37" s="71" t="s">
        <v>294</v>
      </c>
      <c r="H37" s="70" t="s">
        <v>220</v>
      </c>
      <c r="I37" s="72">
        <v>10</v>
      </c>
    </row>
    <row r="38" spans="3:9" ht="13.8">
      <c r="C38" s="70"/>
      <c r="D38" s="70"/>
      <c r="E38" s="71"/>
      <c r="F38" s="71"/>
      <c r="G38" s="71"/>
      <c r="H38" s="70"/>
      <c r="I38" s="72"/>
    </row>
    <row r="39" spans="3:9" ht="13.8">
      <c r="C39" s="70"/>
      <c r="D39" s="70"/>
      <c r="E39" s="71"/>
      <c r="F39" s="71"/>
      <c r="G39" s="71"/>
      <c r="H39" s="70"/>
      <c r="I39" s="72"/>
    </row>
    <row r="40" spans="3:9" ht="13.8" hidden="1">
      <c r="C40" s="70"/>
      <c r="D40" s="70">
        <v>0</v>
      </c>
      <c r="E40" s="71">
        <v>0</v>
      </c>
      <c r="F40" s="71">
        <v>0</v>
      </c>
      <c r="G40" s="71">
        <v>0</v>
      </c>
      <c r="H40" s="70">
        <v>0</v>
      </c>
      <c r="I40" s="72">
        <v>0</v>
      </c>
    </row>
    <row r="41" spans="3:9" ht="13.8" hidden="1">
      <c r="C41" s="70"/>
      <c r="D41" s="70">
        <v>0</v>
      </c>
      <c r="E41" s="71">
        <v>0</v>
      </c>
      <c r="F41" s="71">
        <v>0</v>
      </c>
      <c r="G41" s="71">
        <v>0</v>
      </c>
      <c r="H41" s="70">
        <v>0</v>
      </c>
      <c r="I41" s="72">
        <v>0</v>
      </c>
    </row>
    <row r="42" spans="3:9" ht="13.8" hidden="1">
      <c r="C42" s="70"/>
      <c r="D42" s="70">
        <v>0</v>
      </c>
      <c r="E42" s="71">
        <v>0</v>
      </c>
      <c r="F42" s="71">
        <v>0</v>
      </c>
      <c r="G42" s="71">
        <v>0</v>
      </c>
      <c r="H42" s="70">
        <v>0</v>
      </c>
      <c r="I42" s="72">
        <v>0</v>
      </c>
    </row>
    <row r="43" spans="3:9" ht="13.8" hidden="1">
      <c r="C43" s="70"/>
      <c r="D43" s="70">
        <v>0</v>
      </c>
      <c r="E43" s="71">
        <v>0</v>
      </c>
      <c r="F43" s="71">
        <v>0</v>
      </c>
      <c r="G43" s="71">
        <v>0</v>
      </c>
      <c r="H43" s="70">
        <v>0</v>
      </c>
      <c r="I43" s="72">
        <v>0</v>
      </c>
    </row>
    <row r="44" spans="3:9" ht="13.8" hidden="1">
      <c r="C44" s="70"/>
      <c r="D44" s="70">
        <v>0</v>
      </c>
      <c r="E44" s="71">
        <v>0</v>
      </c>
      <c r="F44" s="71">
        <v>0</v>
      </c>
      <c r="G44" s="71">
        <v>0</v>
      </c>
      <c r="H44" s="70">
        <v>0</v>
      </c>
      <c r="I44" s="72">
        <v>0</v>
      </c>
    </row>
    <row r="45" spans="3:9" ht="13.8" hidden="1">
      <c r="C45" s="70"/>
      <c r="D45" s="70">
        <v>0</v>
      </c>
      <c r="E45" s="71">
        <v>0</v>
      </c>
      <c r="F45" s="71">
        <v>0</v>
      </c>
      <c r="G45" s="71">
        <v>0</v>
      </c>
      <c r="H45" s="70">
        <v>0</v>
      </c>
      <c r="I45" s="72">
        <v>0</v>
      </c>
    </row>
    <row r="46" spans="3:9" ht="13.8" hidden="1">
      <c r="C46" s="70"/>
      <c r="D46" s="70">
        <v>0</v>
      </c>
      <c r="E46" s="71">
        <v>0</v>
      </c>
      <c r="F46" s="71">
        <v>0</v>
      </c>
      <c r="G46" s="71">
        <v>0</v>
      </c>
      <c r="H46" s="70">
        <v>0</v>
      </c>
      <c r="I46" s="72">
        <v>0</v>
      </c>
    </row>
    <row r="47" spans="3:9" ht="13.8" hidden="1">
      <c r="C47" s="70"/>
      <c r="D47" s="70">
        <v>0</v>
      </c>
      <c r="E47" s="71">
        <v>0</v>
      </c>
      <c r="F47" s="71">
        <v>0</v>
      </c>
      <c r="G47" s="71">
        <v>0</v>
      </c>
      <c r="H47" s="70">
        <v>0</v>
      </c>
      <c r="I47" s="72">
        <v>0</v>
      </c>
    </row>
    <row r="48" spans="3:9" ht="13.8" hidden="1">
      <c r="C48" s="70"/>
      <c r="D48" s="70">
        <v>0</v>
      </c>
      <c r="E48" s="71">
        <v>0</v>
      </c>
      <c r="F48" s="71">
        <v>0</v>
      </c>
      <c r="G48" s="71">
        <v>0</v>
      </c>
      <c r="H48" s="70">
        <v>0</v>
      </c>
      <c r="I48" s="72">
        <v>0</v>
      </c>
    </row>
    <row r="49" spans="3:9" ht="13.8" hidden="1">
      <c r="C49" s="70"/>
      <c r="D49" s="70">
        <v>0</v>
      </c>
      <c r="E49" s="71">
        <v>0</v>
      </c>
      <c r="F49" s="71">
        <v>0</v>
      </c>
      <c r="G49" s="71">
        <v>0</v>
      </c>
      <c r="H49" s="70">
        <v>0</v>
      </c>
      <c r="I49" s="72">
        <v>0</v>
      </c>
    </row>
    <row r="50" spans="3:9" ht="13.8" hidden="1">
      <c r="C50" s="70"/>
      <c r="D50" s="70">
        <v>0</v>
      </c>
      <c r="E50" s="71">
        <v>0</v>
      </c>
      <c r="F50" s="71">
        <v>0</v>
      </c>
      <c r="G50" s="71">
        <v>0</v>
      </c>
      <c r="H50" s="70">
        <v>0</v>
      </c>
      <c r="I50" s="72">
        <v>0</v>
      </c>
    </row>
    <row r="51" spans="3:9" ht="13.8" hidden="1">
      <c r="C51" s="70"/>
      <c r="D51" s="70">
        <v>0</v>
      </c>
      <c r="E51" s="71">
        <v>0</v>
      </c>
      <c r="F51" s="71">
        <v>0</v>
      </c>
      <c r="G51" s="71">
        <v>0</v>
      </c>
      <c r="H51" s="70">
        <v>0</v>
      </c>
      <c r="I51" s="72">
        <v>0</v>
      </c>
    </row>
    <row r="52" spans="3:9" ht="13.8" hidden="1">
      <c r="C52" s="70"/>
      <c r="D52" s="70">
        <v>0</v>
      </c>
      <c r="E52" s="71">
        <v>0</v>
      </c>
      <c r="F52" s="71">
        <v>0</v>
      </c>
      <c r="G52" s="71">
        <v>0</v>
      </c>
      <c r="H52" s="70">
        <v>0</v>
      </c>
      <c r="I52" s="72">
        <v>0</v>
      </c>
    </row>
    <row r="53" spans="3:9" ht="13.8" hidden="1">
      <c r="C53" s="70"/>
      <c r="D53" s="70">
        <v>0</v>
      </c>
      <c r="E53" s="71">
        <v>0</v>
      </c>
      <c r="F53" s="71">
        <v>0</v>
      </c>
      <c r="G53" s="71">
        <v>0</v>
      </c>
      <c r="H53" s="70">
        <v>0</v>
      </c>
      <c r="I53" s="72">
        <v>0</v>
      </c>
    </row>
    <row r="54" spans="3:9" ht="13.8" hidden="1">
      <c r="C54" s="70"/>
      <c r="D54" s="70">
        <v>0</v>
      </c>
      <c r="E54" s="71">
        <v>0</v>
      </c>
      <c r="F54" s="71">
        <v>0</v>
      </c>
      <c r="G54" s="71">
        <v>0</v>
      </c>
      <c r="H54" s="70">
        <v>0</v>
      </c>
      <c r="I54" s="72">
        <v>0</v>
      </c>
    </row>
    <row r="55" spans="3:9" ht="13.8" hidden="1">
      <c r="C55" s="70"/>
      <c r="D55" s="70">
        <v>0</v>
      </c>
      <c r="E55" s="71">
        <v>0</v>
      </c>
      <c r="F55" s="71">
        <v>0</v>
      </c>
      <c r="G55" s="71">
        <v>0</v>
      </c>
      <c r="H55" s="70">
        <v>0</v>
      </c>
      <c r="I55" s="72">
        <v>0</v>
      </c>
    </row>
    <row r="56" spans="3:9" ht="13.8" hidden="1">
      <c r="C56" s="70"/>
      <c r="D56" s="70">
        <v>0</v>
      </c>
      <c r="E56" s="71">
        <v>0</v>
      </c>
      <c r="F56" s="71">
        <v>0</v>
      </c>
      <c r="G56" s="71">
        <v>0</v>
      </c>
      <c r="H56" s="70">
        <v>0</v>
      </c>
      <c r="I56" s="72">
        <v>0</v>
      </c>
    </row>
    <row r="57" spans="3:9" ht="13.8" hidden="1">
      <c r="C57" s="70"/>
      <c r="D57" s="70">
        <v>0</v>
      </c>
      <c r="E57" s="71">
        <v>0</v>
      </c>
      <c r="F57" s="71">
        <v>0</v>
      </c>
      <c r="G57" s="71">
        <v>0</v>
      </c>
      <c r="H57" s="70">
        <v>0</v>
      </c>
      <c r="I57" s="72">
        <v>0</v>
      </c>
    </row>
    <row r="58" spans="3:9" ht="13.8" hidden="1">
      <c r="C58" s="70"/>
      <c r="D58" s="70">
        <v>0</v>
      </c>
      <c r="E58" s="71">
        <v>0</v>
      </c>
      <c r="F58" s="71">
        <v>0</v>
      </c>
      <c r="G58" s="71">
        <v>0</v>
      </c>
      <c r="H58" s="70">
        <v>0</v>
      </c>
      <c r="I58" s="72">
        <v>0</v>
      </c>
    </row>
    <row r="59" spans="3:9" ht="13.8" hidden="1">
      <c r="C59" s="70"/>
      <c r="D59" s="70">
        <v>0</v>
      </c>
      <c r="E59" s="71">
        <v>0</v>
      </c>
      <c r="F59" s="71">
        <v>0</v>
      </c>
      <c r="G59" s="71">
        <v>0</v>
      </c>
      <c r="H59" s="70">
        <v>0</v>
      </c>
      <c r="I59" s="72">
        <v>0</v>
      </c>
    </row>
    <row r="60" spans="3:9" ht="13.8" hidden="1">
      <c r="C60" s="70"/>
      <c r="D60" s="70">
        <v>0</v>
      </c>
      <c r="E60" s="71">
        <v>0</v>
      </c>
      <c r="F60" s="71">
        <v>0</v>
      </c>
      <c r="G60" s="71">
        <v>0</v>
      </c>
      <c r="H60" s="70">
        <v>0</v>
      </c>
      <c r="I60" s="72">
        <v>0</v>
      </c>
    </row>
    <row r="61" spans="3:9" ht="13.8" hidden="1">
      <c r="C61" s="70"/>
      <c r="D61" s="70">
        <v>0</v>
      </c>
      <c r="E61" s="71">
        <v>0</v>
      </c>
      <c r="F61" s="71">
        <v>0</v>
      </c>
      <c r="G61" s="71">
        <v>0</v>
      </c>
      <c r="H61" s="70">
        <v>0</v>
      </c>
      <c r="I61" s="72">
        <v>0</v>
      </c>
    </row>
    <row r="62" spans="3:9" ht="13.8" hidden="1">
      <c r="C62" s="70"/>
      <c r="D62" s="70">
        <v>0</v>
      </c>
      <c r="E62" s="71">
        <v>0</v>
      </c>
      <c r="F62" s="71">
        <v>0</v>
      </c>
      <c r="G62" s="71">
        <v>0</v>
      </c>
      <c r="H62" s="70">
        <v>0</v>
      </c>
      <c r="I62" s="72">
        <v>0</v>
      </c>
    </row>
    <row r="63" spans="3:9" ht="11.4" hidden="1">
      <c r="C63" s="17"/>
      <c r="D63" s="17">
        <v>0</v>
      </c>
      <c r="E63" s="17">
        <v>0</v>
      </c>
      <c r="F63" s="17">
        <v>0</v>
      </c>
      <c r="G63" s="17">
        <v>0</v>
      </c>
      <c r="H63" s="17">
        <v>0</v>
      </c>
      <c r="I63" s="17">
        <v>0</v>
      </c>
    </row>
    <row r="64" spans="3:9" ht="11.4" hidden="1">
      <c r="C64" s="17"/>
      <c r="D64" s="17">
        <v>0</v>
      </c>
      <c r="E64" s="17">
        <v>0</v>
      </c>
      <c r="F64" s="17">
        <v>0</v>
      </c>
      <c r="G64" s="17">
        <v>0</v>
      </c>
      <c r="H64" s="17">
        <v>0</v>
      </c>
      <c r="I64" s="17">
        <v>0</v>
      </c>
    </row>
  </sheetData>
  <autoFilter ref="D3:D64">
    <filterColumn colId="0">
      <filters>
        <filter val="R"/>
      </filters>
    </filterColumn>
  </autoFilter>
  <pageMargins left="0.75" right="0.75" top="1" bottom="1" header="0.5" footer="0.5"/>
  <pageSetup paperSize="9" scale="90" orientation="portrait" horizontalDpi="65532" verticalDpi="6553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6" filterMode="1"/>
  <dimension ref="C3:I64"/>
  <sheetViews>
    <sheetView workbookViewId="0">
      <selection activeCell="C4" sqref="C4:I1405"/>
    </sheetView>
  </sheetViews>
  <sheetFormatPr defaultColWidth="11" defaultRowHeight="12" customHeight="1"/>
  <cols>
    <col min="7" max="7" width="20.875" customWidth="1"/>
  </cols>
  <sheetData>
    <row r="3" spans="3:9" ht="20.399999999999999">
      <c r="C3" s="69" t="s">
        <v>263</v>
      </c>
      <c r="D3" s="69" t="s">
        <v>0</v>
      </c>
      <c r="E3" s="69" t="s">
        <v>264</v>
      </c>
      <c r="F3" s="69" t="s">
        <v>265</v>
      </c>
      <c r="G3" s="69" t="s">
        <v>266</v>
      </c>
      <c r="H3" s="69" t="s">
        <v>267</v>
      </c>
      <c r="I3" s="69" t="s">
        <v>268</v>
      </c>
    </row>
    <row r="4" spans="3:9" ht="20.399999999999999" hidden="1">
      <c r="C4" s="69"/>
      <c r="D4" s="69"/>
      <c r="E4" s="69"/>
      <c r="F4" s="69"/>
      <c r="G4" s="69"/>
      <c r="H4" s="69"/>
      <c r="I4" s="69"/>
    </row>
    <row r="5" spans="3:9" ht="13.8">
      <c r="C5" s="70"/>
      <c r="D5" s="70"/>
      <c r="E5" s="71"/>
      <c r="F5" s="71"/>
      <c r="G5" s="71"/>
      <c r="H5" s="70"/>
      <c r="I5" s="72"/>
    </row>
    <row r="6" spans="3:9" ht="13.8">
      <c r="C6" s="70"/>
      <c r="D6" s="70"/>
      <c r="E6" s="71"/>
      <c r="F6" s="71"/>
      <c r="G6" s="71"/>
      <c r="H6" s="70"/>
      <c r="I6" s="72"/>
    </row>
    <row r="7" spans="3:9" ht="22.8" hidden="1">
      <c r="C7" s="70"/>
      <c r="D7" s="70" t="s">
        <v>111</v>
      </c>
      <c r="E7" s="71" t="s">
        <v>269</v>
      </c>
      <c r="F7" s="71" t="s">
        <v>270</v>
      </c>
      <c r="G7" s="71" t="s">
        <v>271</v>
      </c>
      <c r="H7" s="70" t="s">
        <v>218</v>
      </c>
      <c r="I7" s="72">
        <v>20</v>
      </c>
    </row>
    <row r="8" spans="3:9" ht="34.200000000000003" hidden="1">
      <c r="C8" s="70"/>
      <c r="D8" s="70" t="s">
        <v>111</v>
      </c>
      <c r="E8" s="71" t="s">
        <v>272</v>
      </c>
      <c r="F8" s="71" t="s">
        <v>273</v>
      </c>
      <c r="G8" s="71" t="s">
        <v>274</v>
      </c>
      <c r="H8" s="70" t="s">
        <v>216</v>
      </c>
      <c r="I8" s="72">
        <v>19</v>
      </c>
    </row>
    <row r="9" spans="3:9" ht="13.8">
      <c r="C9" s="70"/>
      <c r="D9" s="70"/>
      <c r="E9" s="71"/>
      <c r="F9" s="71"/>
      <c r="G9" s="71"/>
      <c r="H9" s="70"/>
      <c r="I9" s="72"/>
    </row>
    <row r="10" spans="3:9" ht="13.8">
      <c r="C10" s="70"/>
      <c r="D10" s="70"/>
      <c r="E10" s="71"/>
      <c r="F10" s="71"/>
      <c r="G10" s="71"/>
      <c r="H10" s="70"/>
      <c r="I10" s="72"/>
    </row>
    <row r="11" spans="3:9" ht="13.8">
      <c r="C11" s="70"/>
      <c r="D11" s="70"/>
      <c r="E11" s="71"/>
      <c r="F11" s="71"/>
      <c r="G11" s="71"/>
      <c r="H11" s="70"/>
      <c r="I11" s="72"/>
    </row>
    <row r="12" spans="3:9" ht="13.8">
      <c r="C12" s="70"/>
      <c r="D12" s="70"/>
      <c r="E12" s="71"/>
      <c r="F12" s="71"/>
      <c r="G12" s="71"/>
      <c r="H12" s="70"/>
      <c r="I12" s="72"/>
    </row>
    <row r="13" spans="3:9" ht="13.8">
      <c r="C13" s="70"/>
      <c r="D13" s="70"/>
      <c r="E13" s="71"/>
      <c r="F13" s="71"/>
      <c r="G13" s="71"/>
      <c r="H13" s="70"/>
      <c r="I13" s="72"/>
    </row>
    <row r="14" spans="3:9" ht="13.8" hidden="1">
      <c r="C14" s="70"/>
      <c r="D14" s="70" t="s">
        <v>111</v>
      </c>
      <c r="E14" s="71" t="s">
        <v>275</v>
      </c>
      <c r="F14" s="71" t="s">
        <v>117</v>
      </c>
      <c r="G14" s="71" t="s">
        <v>124</v>
      </c>
      <c r="H14" s="70" t="s">
        <v>227</v>
      </c>
      <c r="I14" s="72">
        <v>17</v>
      </c>
    </row>
    <row r="15" spans="3:9" ht="13.8">
      <c r="C15" s="70"/>
      <c r="D15" s="70"/>
      <c r="E15" s="71"/>
      <c r="F15" s="71"/>
      <c r="G15" s="71"/>
      <c r="H15" s="70"/>
      <c r="I15" s="72"/>
    </row>
    <row r="16" spans="3:9" ht="22.8" hidden="1">
      <c r="C16" s="70"/>
      <c r="D16" s="70" t="s">
        <v>111</v>
      </c>
      <c r="E16" s="71" t="s">
        <v>276</v>
      </c>
      <c r="F16" s="71" t="s">
        <v>277</v>
      </c>
      <c r="G16" s="71" t="s">
        <v>139</v>
      </c>
      <c r="H16" s="70" t="s">
        <v>204</v>
      </c>
      <c r="I16" s="72">
        <v>16</v>
      </c>
    </row>
    <row r="17" spans="3:9" ht="13.8" hidden="1">
      <c r="C17" s="70"/>
      <c r="D17" s="70" t="s">
        <v>111</v>
      </c>
      <c r="E17" s="71" t="s">
        <v>278</v>
      </c>
      <c r="F17" s="71" t="s">
        <v>279</v>
      </c>
      <c r="G17" s="71" t="s">
        <v>280</v>
      </c>
      <c r="H17" s="70" t="s">
        <v>209</v>
      </c>
      <c r="I17" s="72">
        <v>16</v>
      </c>
    </row>
    <row r="18" spans="3:9" ht="13.8">
      <c r="C18" s="70"/>
      <c r="D18" s="70"/>
      <c r="E18" s="71"/>
      <c r="F18" s="71"/>
      <c r="G18" s="71"/>
      <c r="H18" s="70"/>
      <c r="I18" s="72"/>
    </row>
    <row r="19" spans="3:9" ht="13.8">
      <c r="C19" s="70"/>
      <c r="D19" s="70"/>
      <c r="E19" s="71"/>
      <c r="F19" s="71"/>
      <c r="G19" s="71"/>
      <c r="H19" s="70"/>
      <c r="I19" s="72"/>
    </row>
    <row r="20" spans="3:9" ht="13.8">
      <c r="C20" s="70"/>
      <c r="D20" s="70"/>
      <c r="E20" s="71"/>
      <c r="F20" s="71"/>
      <c r="G20" s="71"/>
      <c r="H20" s="70"/>
      <c r="I20" s="72"/>
    </row>
    <row r="21" spans="3:9" ht="13.8">
      <c r="C21" s="70"/>
      <c r="D21" s="70"/>
      <c r="E21" s="71"/>
      <c r="F21" s="71"/>
      <c r="G21" s="71"/>
      <c r="H21" s="70"/>
      <c r="I21" s="72"/>
    </row>
    <row r="22" spans="3:9" ht="13.8">
      <c r="C22" s="70"/>
      <c r="D22" s="70"/>
      <c r="E22" s="71"/>
      <c r="F22" s="71"/>
      <c r="G22" s="71"/>
      <c r="H22" s="70"/>
      <c r="I22" s="72"/>
    </row>
    <row r="23" spans="3:9" ht="34.200000000000003" hidden="1">
      <c r="C23" s="70"/>
      <c r="D23" s="70" t="s">
        <v>111</v>
      </c>
      <c r="E23" s="71" t="s">
        <v>281</v>
      </c>
      <c r="F23" s="71" t="s">
        <v>282</v>
      </c>
      <c r="G23" s="71" t="s">
        <v>283</v>
      </c>
      <c r="H23" s="70" t="s">
        <v>210</v>
      </c>
      <c r="I23" s="72">
        <v>15</v>
      </c>
    </row>
    <row r="24" spans="3:9" ht="13.8">
      <c r="C24" s="70"/>
      <c r="D24" s="70"/>
      <c r="E24" s="71"/>
      <c r="F24" s="71"/>
      <c r="G24" s="71"/>
      <c r="H24" s="70"/>
      <c r="I24" s="72"/>
    </row>
    <row r="25" spans="3:9" ht="34.200000000000003" hidden="1">
      <c r="C25" s="70"/>
      <c r="D25" s="70" t="s">
        <v>111</v>
      </c>
      <c r="E25" s="71" t="s">
        <v>284</v>
      </c>
      <c r="F25" s="71" t="s">
        <v>285</v>
      </c>
      <c r="G25" s="71" t="s">
        <v>286</v>
      </c>
      <c r="H25" s="70" t="s">
        <v>225</v>
      </c>
      <c r="I25" s="72">
        <v>15</v>
      </c>
    </row>
    <row r="26" spans="3:9" ht="13.8">
      <c r="C26" s="70"/>
      <c r="D26" s="70"/>
      <c r="E26" s="71"/>
      <c r="F26" s="71"/>
      <c r="G26" s="71"/>
      <c r="H26" s="70"/>
      <c r="I26" s="72"/>
    </row>
    <row r="27" spans="3:9" ht="13.8">
      <c r="C27" s="70"/>
      <c r="D27" s="70"/>
      <c r="E27" s="71"/>
      <c r="F27" s="71"/>
      <c r="G27" s="71"/>
      <c r="H27" s="70"/>
      <c r="I27" s="72"/>
    </row>
    <row r="28" spans="3:9" ht="13.8">
      <c r="C28" s="70"/>
      <c r="D28" s="70"/>
      <c r="E28" s="71"/>
      <c r="F28" s="71"/>
      <c r="G28" s="71"/>
      <c r="H28" s="70"/>
      <c r="I28" s="72"/>
    </row>
    <row r="29" spans="3:9" ht="22.8" hidden="1">
      <c r="C29" s="70"/>
      <c r="D29" s="70" t="s">
        <v>111</v>
      </c>
      <c r="E29" s="71" t="s">
        <v>276</v>
      </c>
      <c r="F29" s="71" t="s">
        <v>277</v>
      </c>
      <c r="G29" s="71" t="s">
        <v>287</v>
      </c>
      <c r="H29" s="70" t="s">
        <v>224</v>
      </c>
      <c r="I29" s="72">
        <v>14</v>
      </c>
    </row>
    <row r="30" spans="3:9" ht="13.8">
      <c r="C30" s="70"/>
      <c r="D30" s="70"/>
      <c r="E30" s="71"/>
      <c r="F30" s="71"/>
      <c r="G30" s="71"/>
      <c r="H30" s="70"/>
      <c r="I30" s="72"/>
    </row>
    <row r="31" spans="3:9" ht="13.8">
      <c r="C31" s="70"/>
      <c r="D31" s="70"/>
      <c r="E31" s="71"/>
      <c r="F31" s="71"/>
      <c r="G31" s="71"/>
      <c r="H31" s="70"/>
      <c r="I31" s="72"/>
    </row>
    <row r="32" spans="3:9" ht="13.8" hidden="1">
      <c r="C32" s="70"/>
      <c r="D32" s="70" t="s">
        <v>111</v>
      </c>
      <c r="E32" s="71" t="s">
        <v>275</v>
      </c>
      <c r="F32" s="71" t="s">
        <v>117</v>
      </c>
      <c r="G32" s="71" t="s">
        <v>142</v>
      </c>
      <c r="H32" s="70" t="s">
        <v>221</v>
      </c>
      <c r="I32" s="72">
        <v>13</v>
      </c>
    </row>
    <row r="33" spans="3:9" ht="13.8">
      <c r="C33" s="70"/>
      <c r="D33" s="70"/>
      <c r="E33" s="71"/>
      <c r="F33" s="71"/>
      <c r="G33" s="71"/>
      <c r="H33" s="70"/>
      <c r="I33" s="72"/>
    </row>
    <row r="34" spans="3:9" ht="13.8" hidden="1">
      <c r="C34" s="70"/>
      <c r="D34" s="70" t="s">
        <v>111</v>
      </c>
      <c r="E34" s="71" t="s">
        <v>288</v>
      </c>
      <c r="F34" s="71" t="s">
        <v>279</v>
      </c>
      <c r="G34" s="71" t="s">
        <v>289</v>
      </c>
      <c r="H34" s="70" t="s">
        <v>111</v>
      </c>
      <c r="I34" s="72">
        <v>12</v>
      </c>
    </row>
    <row r="35" spans="3:9" ht="34.200000000000003" hidden="1">
      <c r="C35" s="70"/>
      <c r="D35" s="70" t="s">
        <v>111</v>
      </c>
      <c r="E35" s="71" t="s">
        <v>284</v>
      </c>
      <c r="F35" s="71" t="s">
        <v>285</v>
      </c>
      <c r="G35" s="71" t="s">
        <v>290</v>
      </c>
      <c r="H35" s="70" t="s">
        <v>222</v>
      </c>
      <c r="I35" s="72">
        <v>12</v>
      </c>
    </row>
    <row r="36" spans="3:9" ht="22.8" hidden="1">
      <c r="C36" s="70"/>
      <c r="D36" s="70" t="s">
        <v>111</v>
      </c>
      <c r="E36" s="71" t="s">
        <v>269</v>
      </c>
      <c r="F36" s="71" t="s">
        <v>270</v>
      </c>
      <c r="G36" s="71" t="s">
        <v>291</v>
      </c>
      <c r="H36" s="70" t="s">
        <v>236</v>
      </c>
      <c r="I36" s="72">
        <v>11</v>
      </c>
    </row>
    <row r="37" spans="3:9" ht="13.8" hidden="1">
      <c r="C37" s="70"/>
      <c r="D37" s="70" t="s">
        <v>111</v>
      </c>
      <c r="E37" s="71" t="s">
        <v>292</v>
      </c>
      <c r="F37" s="71" t="s">
        <v>293</v>
      </c>
      <c r="G37" s="71" t="s">
        <v>294</v>
      </c>
      <c r="H37" s="70" t="s">
        <v>220</v>
      </c>
      <c r="I37" s="72">
        <v>10</v>
      </c>
    </row>
    <row r="38" spans="3:9" ht="13.8">
      <c r="C38" s="70"/>
      <c r="D38" s="70"/>
      <c r="E38" s="71"/>
      <c r="F38" s="71"/>
      <c r="G38" s="71"/>
      <c r="H38" s="70"/>
      <c r="I38" s="72"/>
    </row>
    <row r="39" spans="3:9" ht="13.8">
      <c r="C39" s="70"/>
      <c r="D39" s="70"/>
      <c r="E39" s="71"/>
      <c r="F39" s="71"/>
      <c r="G39" s="71"/>
      <c r="H39" s="70"/>
      <c r="I39" s="72"/>
    </row>
    <row r="40" spans="3:9" ht="13.8" hidden="1">
      <c r="C40" s="70"/>
      <c r="D40" s="70">
        <v>0</v>
      </c>
      <c r="E40" s="71">
        <v>0</v>
      </c>
      <c r="F40" s="71">
        <v>0</v>
      </c>
      <c r="G40" s="71">
        <v>0</v>
      </c>
      <c r="H40" s="70">
        <v>0</v>
      </c>
      <c r="I40" s="72">
        <v>0</v>
      </c>
    </row>
    <row r="41" spans="3:9" ht="13.8" hidden="1">
      <c r="C41" s="70"/>
      <c r="D41" s="70">
        <v>0</v>
      </c>
      <c r="E41" s="71">
        <v>0</v>
      </c>
      <c r="F41" s="71">
        <v>0</v>
      </c>
      <c r="G41" s="71">
        <v>0</v>
      </c>
      <c r="H41" s="70">
        <v>0</v>
      </c>
      <c r="I41" s="72">
        <v>0</v>
      </c>
    </row>
    <row r="42" spans="3:9" ht="13.8" hidden="1">
      <c r="C42" s="70"/>
      <c r="D42" s="70">
        <v>0</v>
      </c>
      <c r="E42" s="71">
        <v>0</v>
      </c>
      <c r="F42" s="71">
        <v>0</v>
      </c>
      <c r="G42" s="71">
        <v>0</v>
      </c>
      <c r="H42" s="70">
        <v>0</v>
      </c>
      <c r="I42" s="72">
        <v>0</v>
      </c>
    </row>
    <row r="43" spans="3:9" ht="13.8" hidden="1">
      <c r="C43" s="70"/>
      <c r="D43" s="70">
        <v>0</v>
      </c>
      <c r="E43" s="71">
        <v>0</v>
      </c>
      <c r="F43" s="71">
        <v>0</v>
      </c>
      <c r="G43" s="71">
        <v>0</v>
      </c>
      <c r="H43" s="70">
        <v>0</v>
      </c>
      <c r="I43" s="72">
        <v>0</v>
      </c>
    </row>
    <row r="44" spans="3:9" ht="13.8" hidden="1">
      <c r="C44" s="70"/>
      <c r="D44" s="70">
        <v>0</v>
      </c>
      <c r="E44" s="71">
        <v>0</v>
      </c>
      <c r="F44" s="71">
        <v>0</v>
      </c>
      <c r="G44" s="71">
        <v>0</v>
      </c>
      <c r="H44" s="70">
        <v>0</v>
      </c>
      <c r="I44" s="72">
        <v>0</v>
      </c>
    </row>
    <row r="45" spans="3:9" ht="13.8" hidden="1">
      <c r="C45" s="70"/>
      <c r="D45" s="70">
        <v>0</v>
      </c>
      <c r="E45" s="71">
        <v>0</v>
      </c>
      <c r="F45" s="71">
        <v>0</v>
      </c>
      <c r="G45" s="71">
        <v>0</v>
      </c>
      <c r="H45" s="70">
        <v>0</v>
      </c>
      <c r="I45" s="72">
        <v>0</v>
      </c>
    </row>
    <row r="46" spans="3:9" ht="13.8" hidden="1">
      <c r="C46" s="70"/>
      <c r="D46" s="70">
        <v>0</v>
      </c>
      <c r="E46" s="71">
        <v>0</v>
      </c>
      <c r="F46" s="71">
        <v>0</v>
      </c>
      <c r="G46" s="71">
        <v>0</v>
      </c>
      <c r="H46" s="70">
        <v>0</v>
      </c>
      <c r="I46" s="72">
        <v>0</v>
      </c>
    </row>
    <row r="47" spans="3:9" ht="13.8" hidden="1">
      <c r="C47" s="70"/>
      <c r="D47" s="70">
        <v>0</v>
      </c>
      <c r="E47" s="71">
        <v>0</v>
      </c>
      <c r="F47" s="71">
        <v>0</v>
      </c>
      <c r="G47" s="71">
        <v>0</v>
      </c>
      <c r="H47" s="70">
        <v>0</v>
      </c>
      <c r="I47" s="72">
        <v>0</v>
      </c>
    </row>
    <row r="48" spans="3:9" ht="13.8" hidden="1">
      <c r="C48" s="70"/>
      <c r="D48" s="70">
        <v>0</v>
      </c>
      <c r="E48" s="71">
        <v>0</v>
      </c>
      <c r="F48" s="71">
        <v>0</v>
      </c>
      <c r="G48" s="71">
        <v>0</v>
      </c>
      <c r="H48" s="70">
        <v>0</v>
      </c>
      <c r="I48" s="72">
        <v>0</v>
      </c>
    </row>
    <row r="49" spans="3:9" ht="13.8" hidden="1">
      <c r="C49" s="70"/>
      <c r="D49" s="70">
        <v>0</v>
      </c>
      <c r="E49" s="71">
        <v>0</v>
      </c>
      <c r="F49" s="71">
        <v>0</v>
      </c>
      <c r="G49" s="71">
        <v>0</v>
      </c>
      <c r="H49" s="70">
        <v>0</v>
      </c>
      <c r="I49" s="72">
        <v>0</v>
      </c>
    </row>
    <row r="50" spans="3:9" ht="13.8" hidden="1">
      <c r="C50" s="70"/>
      <c r="D50" s="70">
        <v>0</v>
      </c>
      <c r="E50" s="71">
        <v>0</v>
      </c>
      <c r="F50" s="71">
        <v>0</v>
      </c>
      <c r="G50" s="71">
        <v>0</v>
      </c>
      <c r="H50" s="70">
        <v>0</v>
      </c>
      <c r="I50" s="72">
        <v>0</v>
      </c>
    </row>
    <row r="51" spans="3:9" ht="13.8" hidden="1">
      <c r="C51" s="70"/>
      <c r="D51" s="70">
        <v>0</v>
      </c>
      <c r="E51" s="71">
        <v>0</v>
      </c>
      <c r="F51" s="71">
        <v>0</v>
      </c>
      <c r="G51" s="71">
        <v>0</v>
      </c>
      <c r="H51" s="70">
        <v>0</v>
      </c>
      <c r="I51" s="72">
        <v>0</v>
      </c>
    </row>
    <row r="52" spans="3:9" ht="13.8" hidden="1">
      <c r="C52" s="70"/>
      <c r="D52" s="70">
        <v>0</v>
      </c>
      <c r="E52" s="71">
        <v>0</v>
      </c>
      <c r="F52" s="71">
        <v>0</v>
      </c>
      <c r="G52" s="71">
        <v>0</v>
      </c>
      <c r="H52" s="70">
        <v>0</v>
      </c>
      <c r="I52" s="72">
        <v>0</v>
      </c>
    </row>
    <row r="53" spans="3:9" ht="13.8" hidden="1">
      <c r="C53" s="70"/>
      <c r="D53" s="70">
        <v>0</v>
      </c>
      <c r="E53" s="71">
        <v>0</v>
      </c>
      <c r="F53" s="71">
        <v>0</v>
      </c>
      <c r="G53" s="71">
        <v>0</v>
      </c>
      <c r="H53" s="70">
        <v>0</v>
      </c>
      <c r="I53" s="72">
        <v>0</v>
      </c>
    </row>
    <row r="54" spans="3:9" ht="13.8" hidden="1">
      <c r="C54" s="70"/>
      <c r="D54" s="70">
        <v>0</v>
      </c>
      <c r="E54" s="71">
        <v>0</v>
      </c>
      <c r="F54" s="71">
        <v>0</v>
      </c>
      <c r="G54" s="71">
        <v>0</v>
      </c>
      <c r="H54" s="70">
        <v>0</v>
      </c>
      <c r="I54" s="72">
        <v>0</v>
      </c>
    </row>
    <row r="55" spans="3:9" ht="13.8" hidden="1">
      <c r="C55" s="70"/>
      <c r="D55" s="70">
        <v>0</v>
      </c>
      <c r="E55" s="71">
        <v>0</v>
      </c>
      <c r="F55" s="71">
        <v>0</v>
      </c>
      <c r="G55" s="71">
        <v>0</v>
      </c>
      <c r="H55" s="70">
        <v>0</v>
      </c>
      <c r="I55" s="72">
        <v>0</v>
      </c>
    </row>
    <row r="56" spans="3:9" ht="13.8" hidden="1">
      <c r="C56" s="70"/>
      <c r="D56" s="70">
        <v>0</v>
      </c>
      <c r="E56" s="71">
        <v>0</v>
      </c>
      <c r="F56" s="71">
        <v>0</v>
      </c>
      <c r="G56" s="71">
        <v>0</v>
      </c>
      <c r="H56" s="70">
        <v>0</v>
      </c>
      <c r="I56" s="72">
        <v>0</v>
      </c>
    </row>
    <row r="57" spans="3:9" ht="13.8" hidden="1">
      <c r="C57" s="70"/>
      <c r="D57" s="70">
        <v>0</v>
      </c>
      <c r="E57" s="71">
        <v>0</v>
      </c>
      <c r="F57" s="71">
        <v>0</v>
      </c>
      <c r="G57" s="71">
        <v>0</v>
      </c>
      <c r="H57" s="70">
        <v>0</v>
      </c>
      <c r="I57" s="72">
        <v>0</v>
      </c>
    </row>
    <row r="58" spans="3:9" ht="13.8" hidden="1">
      <c r="C58" s="70"/>
      <c r="D58" s="70">
        <v>0</v>
      </c>
      <c r="E58" s="71">
        <v>0</v>
      </c>
      <c r="F58" s="71">
        <v>0</v>
      </c>
      <c r="G58" s="71">
        <v>0</v>
      </c>
      <c r="H58" s="70">
        <v>0</v>
      </c>
      <c r="I58" s="72">
        <v>0</v>
      </c>
    </row>
    <row r="59" spans="3:9" ht="13.8" hidden="1">
      <c r="C59" s="70"/>
      <c r="D59" s="70">
        <v>0</v>
      </c>
      <c r="E59" s="71">
        <v>0</v>
      </c>
      <c r="F59" s="71">
        <v>0</v>
      </c>
      <c r="G59" s="71">
        <v>0</v>
      </c>
      <c r="H59" s="70">
        <v>0</v>
      </c>
      <c r="I59" s="72">
        <v>0</v>
      </c>
    </row>
    <row r="60" spans="3:9" ht="13.8" hidden="1">
      <c r="C60" s="70"/>
      <c r="D60" s="70">
        <v>0</v>
      </c>
      <c r="E60" s="71">
        <v>0</v>
      </c>
      <c r="F60" s="71">
        <v>0</v>
      </c>
      <c r="G60" s="71">
        <v>0</v>
      </c>
      <c r="H60" s="70">
        <v>0</v>
      </c>
      <c r="I60" s="72">
        <v>0</v>
      </c>
    </row>
    <row r="61" spans="3:9" ht="13.8" hidden="1">
      <c r="C61" s="70"/>
      <c r="D61" s="70">
        <v>0</v>
      </c>
      <c r="E61" s="71">
        <v>0</v>
      </c>
      <c r="F61" s="71">
        <v>0</v>
      </c>
      <c r="G61" s="71">
        <v>0</v>
      </c>
      <c r="H61" s="70">
        <v>0</v>
      </c>
      <c r="I61" s="72">
        <v>0</v>
      </c>
    </row>
    <row r="62" spans="3:9" ht="13.8" hidden="1">
      <c r="C62" s="70"/>
      <c r="D62" s="70">
        <v>0</v>
      </c>
      <c r="E62" s="71">
        <v>0</v>
      </c>
      <c r="F62" s="71">
        <v>0</v>
      </c>
      <c r="G62" s="71">
        <v>0</v>
      </c>
      <c r="H62" s="70">
        <v>0</v>
      </c>
      <c r="I62" s="72">
        <v>0</v>
      </c>
    </row>
    <row r="63" spans="3:9" ht="13.8" hidden="1">
      <c r="C63" s="70"/>
      <c r="D63" s="70">
        <v>0</v>
      </c>
      <c r="E63" s="71">
        <v>0</v>
      </c>
      <c r="F63" s="71">
        <v>0</v>
      </c>
      <c r="G63" s="71">
        <v>0</v>
      </c>
      <c r="H63" s="70">
        <v>0</v>
      </c>
      <c r="I63" s="72">
        <v>0</v>
      </c>
    </row>
    <row r="64" spans="3:9" ht="11.4" hidden="1">
      <c r="C64" s="17"/>
      <c r="D64" s="17">
        <v>0</v>
      </c>
      <c r="E64" s="17">
        <v>0</v>
      </c>
      <c r="F64" s="17">
        <v>0</v>
      </c>
      <c r="G64" s="17">
        <v>0</v>
      </c>
      <c r="H64" s="17">
        <v>0</v>
      </c>
      <c r="I64" s="17">
        <v>0</v>
      </c>
    </row>
  </sheetData>
  <autoFilter ref="D3:D64">
    <filterColumn colId="0">
      <filters>
        <filter val="R"/>
      </filters>
    </filterColumn>
  </autoFilter>
  <pageMargins left="0.75" right="0.75" top="1" bottom="1" header="0.5" footer="0.5"/>
  <pageSetup paperSize="9" scale="90" orientation="portrait" horizontalDpi="65532" verticalDpi="6553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9" filterMode="1"/>
  <dimension ref="C3:I64"/>
  <sheetViews>
    <sheetView workbookViewId="0">
      <selection activeCell="C4" sqref="C4:I1405"/>
    </sheetView>
  </sheetViews>
  <sheetFormatPr defaultColWidth="11" defaultRowHeight="12" customHeight="1"/>
  <cols>
    <col min="7" max="7" width="34.125" customWidth="1"/>
  </cols>
  <sheetData>
    <row r="3" spans="3:9" ht="20.399999999999999">
      <c r="C3" s="69" t="s">
        <v>263</v>
      </c>
      <c r="D3" s="69" t="s">
        <v>0</v>
      </c>
      <c r="E3" s="69" t="s">
        <v>264</v>
      </c>
      <c r="F3" s="69" t="s">
        <v>265</v>
      </c>
      <c r="G3" s="69" t="s">
        <v>266</v>
      </c>
      <c r="H3" s="69" t="s">
        <v>267</v>
      </c>
      <c r="I3" s="69" t="s">
        <v>268</v>
      </c>
    </row>
    <row r="4" spans="3:9" ht="20.399999999999999" hidden="1">
      <c r="C4" s="69"/>
      <c r="D4" s="69"/>
      <c r="E4" s="69"/>
      <c r="F4" s="69"/>
      <c r="G4" s="69"/>
      <c r="H4" s="69"/>
      <c r="I4" s="69"/>
    </row>
    <row r="5" spans="3:9" ht="13.8">
      <c r="C5" s="70"/>
      <c r="D5" s="70"/>
      <c r="E5" s="71"/>
      <c r="F5" s="71"/>
      <c r="G5" s="71"/>
      <c r="H5" s="70"/>
      <c r="I5" s="72"/>
    </row>
    <row r="6" spans="3:9" ht="13.8">
      <c r="C6" s="70"/>
      <c r="D6" s="70"/>
      <c r="E6" s="71"/>
      <c r="F6" s="71"/>
      <c r="G6" s="71"/>
      <c r="H6" s="70"/>
      <c r="I6" s="72"/>
    </row>
    <row r="7" spans="3:9" ht="22.8" hidden="1">
      <c r="C7" s="70"/>
      <c r="D7" s="70" t="s">
        <v>111</v>
      </c>
      <c r="E7" s="71" t="s">
        <v>269</v>
      </c>
      <c r="F7" s="71" t="s">
        <v>270</v>
      </c>
      <c r="G7" s="71" t="s">
        <v>271</v>
      </c>
      <c r="H7" s="70" t="s">
        <v>218</v>
      </c>
      <c r="I7" s="72">
        <v>20</v>
      </c>
    </row>
    <row r="8" spans="3:9" ht="34.200000000000003" hidden="1">
      <c r="C8" s="70"/>
      <c r="D8" s="70" t="s">
        <v>111</v>
      </c>
      <c r="E8" s="71" t="s">
        <v>272</v>
      </c>
      <c r="F8" s="71" t="s">
        <v>273</v>
      </c>
      <c r="G8" s="71" t="s">
        <v>274</v>
      </c>
      <c r="H8" s="70" t="s">
        <v>216</v>
      </c>
      <c r="I8" s="72">
        <v>19</v>
      </c>
    </row>
    <row r="9" spans="3:9" ht="13.8">
      <c r="C9" s="70"/>
      <c r="D9" s="70"/>
      <c r="E9" s="71"/>
      <c r="F9" s="71"/>
      <c r="G9" s="71"/>
      <c r="H9" s="70"/>
      <c r="I9" s="72"/>
    </row>
    <row r="10" spans="3:9" ht="13.8">
      <c r="C10" s="70"/>
      <c r="D10" s="70"/>
      <c r="E10" s="71"/>
      <c r="F10" s="71"/>
      <c r="G10" s="71"/>
      <c r="H10" s="70"/>
      <c r="I10" s="72"/>
    </row>
    <row r="11" spans="3:9" ht="13.8">
      <c r="C11" s="70"/>
      <c r="D11" s="70"/>
      <c r="E11" s="71"/>
      <c r="F11" s="71"/>
      <c r="G11" s="71"/>
      <c r="H11" s="70"/>
      <c r="I11" s="72"/>
    </row>
    <row r="12" spans="3:9" ht="13.8">
      <c r="C12" s="70"/>
      <c r="D12" s="70"/>
      <c r="E12" s="71"/>
      <c r="F12" s="71"/>
      <c r="G12" s="71"/>
      <c r="H12" s="70"/>
      <c r="I12" s="72"/>
    </row>
    <row r="13" spans="3:9" ht="13.8">
      <c r="C13" s="70"/>
      <c r="D13" s="70"/>
      <c r="E13" s="71"/>
      <c r="F13" s="71"/>
      <c r="G13" s="71"/>
      <c r="H13" s="70"/>
      <c r="I13" s="72"/>
    </row>
    <row r="14" spans="3:9" ht="13.8" hidden="1">
      <c r="C14" s="70"/>
      <c r="D14" s="70" t="s">
        <v>111</v>
      </c>
      <c r="E14" s="71" t="s">
        <v>275</v>
      </c>
      <c r="F14" s="71" t="s">
        <v>117</v>
      </c>
      <c r="G14" s="71" t="s">
        <v>124</v>
      </c>
      <c r="H14" s="70" t="s">
        <v>227</v>
      </c>
      <c r="I14" s="72">
        <v>17</v>
      </c>
    </row>
    <row r="15" spans="3:9" ht="13.8">
      <c r="C15" s="70"/>
      <c r="D15" s="70"/>
      <c r="E15" s="71"/>
      <c r="F15" s="71"/>
      <c r="G15" s="71"/>
      <c r="H15" s="70"/>
      <c r="I15" s="72"/>
    </row>
    <row r="16" spans="3:9" ht="22.8" hidden="1">
      <c r="C16" s="70"/>
      <c r="D16" s="70" t="s">
        <v>111</v>
      </c>
      <c r="E16" s="71" t="s">
        <v>276</v>
      </c>
      <c r="F16" s="71" t="s">
        <v>277</v>
      </c>
      <c r="G16" s="71" t="s">
        <v>139</v>
      </c>
      <c r="H16" s="70" t="s">
        <v>204</v>
      </c>
      <c r="I16" s="72">
        <v>16</v>
      </c>
    </row>
    <row r="17" spans="3:9" ht="13.8" hidden="1">
      <c r="C17" s="70"/>
      <c r="D17" s="70" t="s">
        <v>111</v>
      </c>
      <c r="E17" s="71" t="s">
        <v>278</v>
      </c>
      <c r="F17" s="71" t="s">
        <v>279</v>
      </c>
      <c r="G17" s="71" t="s">
        <v>280</v>
      </c>
      <c r="H17" s="70" t="s">
        <v>209</v>
      </c>
      <c r="I17" s="72">
        <v>16</v>
      </c>
    </row>
    <row r="18" spans="3:9" ht="13.8">
      <c r="C18" s="70"/>
      <c r="D18" s="70"/>
      <c r="E18" s="71"/>
      <c r="F18" s="71"/>
      <c r="G18" s="71"/>
      <c r="H18" s="70"/>
      <c r="I18" s="72"/>
    </row>
    <row r="19" spans="3:9" ht="13.8">
      <c r="C19" s="70"/>
      <c r="D19" s="70"/>
      <c r="E19" s="71"/>
      <c r="F19" s="71"/>
      <c r="G19" s="71"/>
      <c r="H19" s="70"/>
      <c r="I19" s="72"/>
    </row>
    <row r="20" spans="3:9" ht="13.8">
      <c r="C20" s="70"/>
      <c r="D20" s="70"/>
      <c r="E20" s="71"/>
      <c r="F20" s="71"/>
      <c r="G20" s="71"/>
      <c r="H20" s="70"/>
      <c r="I20" s="72"/>
    </row>
    <row r="21" spans="3:9" ht="13.8">
      <c r="C21" s="70"/>
      <c r="D21" s="70"/>
      <c r="E21" s="71"/>
      <c r="F21" s="71"/>
      <c r="G21" s="71"/>
      <c r="H21" s="70"/>
      <c r="I21" s="72"/>
    </row>
    <row r="22" spans="3:9" ht="13.8">
      <c r="C22" s="70"/>
      <c r="D22" s="70"/>
      <c r="E22" s="71"/>
      <c r="F22" s="71"/>
      <c r="G22" s="71"/>
      <c r="H22" s="70"/>
      <c r="I22" s="72"/>
    </row>
    <row r="23" spans="3:9" ht="34.200000000000003" hidden="1">
      <c r="C23" s="70"/>
      <c r="D23" s="70" t="s">
        <v>111</v>
      </c>
      <c r="E23" s="71" t="s">
        <v>281</v>
      </c>
      <c r="F23" s="71" t="s">
        <v>282</v>
      </c>
      <c r="G23" s="71" t="s">
        <v>283</v>
      </c>
      <c r="H23" s="70" t="s">
        <v>210</v>
      </c>
      <c r="I23" s="72">
        <v>15</v>
      </c>
    </row>
    <row r="24" spans="3:9" ht="13.8">
      <c r="C24" s="70"/>
      <c r="D24" s="70"/>
      <c r="E24" s="71"/>
      <c r="F24" s="71"/>
      <c r="G24" s="71"/>
      <c r="H24" s="70"/>
      <c r="I24" s="72"/>
    </row>
    <row r="25" spans="3:9" ht="34.200000000000003" hidden="1">
      <c r="C25" s="70"/>
      <c r="D25" s="70" t="s">
        <v>111</v>
      </c>
      <c r="E25" s="71" t="s">
        <v>284</v>
      </c>
      <c r="F25" s="71" t="s">
        <v>285</v>
      </c>
      <c r="G25" s="71" t="s">
        <v>286</v>
      </c>
      <c r="H25" s="70" t="s">
        <v>225</v>
      </c>
      <c r="I25" s="72">
        <v>15</v>
      </c>
    </row>
    <row r="26" spans="3:9" ht="13.8">
      <c r="C26" s="70"/>
      <c r="D26" s="70"/>
      <c r="E26" s="71"/>
      <c r="F26" s="71"/>
      <c r="G26" s="71"/>
      <c r="H26" s="70"/>
      <c r="I26" s="72"/>
    </row>
    <row r="27" spans="3:9" ht="13.8">
      <c r="C27" s="70"/>
      <c r="D27" s="70"/>
      <c r="E27" s="71"/>
      <c r="F27" s="71"/>
      <c r="G27" s="71"/>
      <c r="H27" s="70"/>
      <c r="I27" s="72"/>
    </row>
    <row r="28" spans="3:9" ht="13.8">
      <c r="C28" s="70"/>
      <c r="D28" s="70"/>
      <c r="E28" s="71"/>
      <c r="F28" s="71"/>
      <c r="G28" s="71"/>
      <c r="H28" s="70"/>
      <c r="I28" s="72"/>
    </row>
    <row r="29" spans="3:9" ht="22.8" hidden="1">
      <c r="C29" s="70"/>
      <c r="D29" s="70" t="s">
        <v>111</v>
      </c>
      <c r="E29" s="71" t="s">
        <v>276</v>
      </c>
      <c r="F29" s="71" t="s">
        <v>277</v>
      </c>
      <c r="G29" s="71" t="s">
        <v>287</v>
      </c>
      <c r="H29" s="70" t="s">
        <v>224</v>
      </c>
      <c r="I29" s="72">
        <v>14</v>
      </c>
    </row>
    <row r="30" spans="3:9" ht="13.8">
      <c r="C30" s="70"/>
      <c r="D30" s="70"/>
      <c r="E30" s="71"/>
      <c r="F30" s="71"/>
      <c r="G30" s="71"/>
      <c r="H30" s="70"/>
      <c r="I30" s="72"/>
    </row>
    <row r="31" spans="3:9" ht="13.8">
      <c r="C31" s="70"/>
      <c r="D31" s="70"/>
      <c r="E31" s="71"/>
      <c r="F31" s="71"/>
      <c r="G31" s="71"/>
      <c r="H31" s="70"/>
      <c r="I31" s="72"/>
    </row>
    <row r="32" spans="3:9" ht="13.8" hidden="1">
      <c r="C32" s="70"/>
      <c r="D32" s="70" t="s">
        <v>111</v>
      </c>
      <c r="E32" s="71" t="s">
        <v>275</v>
      </c>
      <c r="F32" s="71" t="s">
        <v>117</v>
      </c>
      <c r="G32" s="71" t="s">
        <v>142</v>
      </c>
      <c r="H32" s="70" t="s">
        <v>221</v>
      </c>
      <c r="I32" s="72">
        <v>13</v>
      </c>
    </row>
    <row r="33" spans="3:9" ht="13.8">
      <c r="C33" s="70"/>
      <c r="D33" s="70"/>
      <c r="E33" s="71"/>
      <c r="F33" s="71"/>
      <c r="G33" s="71"/>
      <c r="H33" s="70"/>
      <c r="I33" s="72"/>
    </row>
    <row r="34" spans="3:9" ht="13.8" hidden="1">
      <c r="C34" s="70"/>
      <c r="D34" s="70" t="s">
        <v>111</v>
      </c>
      <c r="E34" s="71" t="s">
        <v>288</v>
      </c>
      <c r="F34" s="71" t="s">
        <v>279</v>
      </c>
      <c r="G34" s="71" t="s">
        <v>289</v>
      </c>
      <c r="H34" s="70" t="s">
        <v>111</v>
      </c>
      <c r="I34" s="72">
        <v>12</v>
      </c>
    </row>
    <row r="35" spans="3:9" ht="34.200000000000003" hidden="1">
      <c r="C35" s="70"/>
      <c r="D35" s="70" t="s">
        <v>111</v>
      </c>
      <c r="E35" s="71" t="s">
        <v>284</v>
      </c>
      <c r="F35" s="71" t="s">
        <v>285</v>
      </c>
      <c r="G35" s="71" t="s">
        <v>290</v>
      </c>
      <c r="H35" s="70" t="s">
        <v>222</v>
      </c>
      <c r="I35" s="72">
        <v>12</v>
      </c>
    </row>
    <row r="36" spans="3:9" ht="22.8" hidden="1">
      <c r="C36" s="70"/>
      <c r="D36" s="70" t="s">
        <v>111</v>
      </c>
      <c r="E36" s="71" t="s">
        <v>269</v>
      </c>
      <c r="F36" s="71" t="s">
        <v>270</v>
      </c>
      <c r="G36" s="71" t="s">
        <v>291</v>
      </c>
      <c r="H36" s="70" t="s">
        <v>236</v>
      </c>
      <c r="I36" s="72">
        <v>11</v>
      </c>
    </row>
    <row r="37" spans="3:9" ht="13.8" hidden="1">
      <c r="C37" s="70"/>
      <c r="D37" s="70" t="s">
        <v>111</v>
      </c>
      <c r="E37" s="71" t="s">
        <v>292</v>
      </c>
      <c r="F37" s="71" t="s">
        <v>293</v>
      </c>
      <c r="G37" s="71" t="s">
        <v>294</v>
      </c>
      <c r="H37" s="70" t="s">
        <v>220</v>
      </c>
      <c r="I37" s="72">
        <v>10</v>
      </c>
    </row>
    <row r="38" spans="3:9" ht="13.8">
      <c r="C38" s="70"/>
      <c r="D38" s="70"/>
      <c r="E38" s="71"/>
      <c r="F38" s="71"/>
      <c r="G38" s="71"/>
      <c r="H38" s="70"/>
      <c r="I38" s="72"/>
    </row>
    <row r="39" spans="3:9" ht="13.8">
      <c r="C39" s="70"/>
      <c r="D39" s="70"/>
      <c r="E39" s="71"/>
      <c r="F39" s="71"/>
      <c r="G39" s="71"/>
      <c r="H39" s="70"/>
      <c r="I39" s="72"/>
    </row>
    <row r="40" spans="3:9" ht="13.8" hidden="1">
      <c r="C40" s="70"/>
      <c r="D40" s="70">
        <v>0</v>
      </c>
      <c r="E40" s="71">
        <v>0</v>
      </c>
      <c r="F40" s="71">
        <v>0</v>
      </c>
      <c r="G40" s="71">
        <v>0</v>
      </c>
      <c r="H40" s="70">
        <v>0</v>
      </c>
      <c r="I40" s="72">
        <v>0</v>
      </c>
    </row>
    <row r="41" spans="3:9" ht="13.8" hidden="1">
      <c r="C41" s="70"/>
      <c r="D41" s="70">
        <v>0</v>
      </c>
      <c r="E41" s="71">
        <v>0</v>
      </c>
      <c r="F41" s="71">
        <v>0</v>
      </c>
      <c r="G41" s="71">
        <v>0</v>
      </c>
      <c r="H41" s="70">
        <v>0</v>
      </c>
      <c r="I41" s="72">
        <v>0</v>
      </c>
    </row>
    <row r="42" spans="3:9" ht="13.8" hidden="1">
      <c r="C42" s="70"/>
      <c r="D42" s="70">
        <v>0</v>
      </c>
      <c r="E42" s="71">
        <v>0</v>
      </c>
      <c r="F42" s="71">
        <v>0</v>
      </c>
      <c r="G42" s="71">
        <v>0</v>
      </c>
      <c r="H42" s="70">
        <v>0</v>
      </c>
      <c r="I42" s="72">
        <v>0</v>
      </c>
    </row>
    <row r="43" spans="3:9" ht="13.8" hidden="1">
      <c r="C43" s="70"/>
      <c r="D43" s="70">
        <v>0</v>
      </c>
      <c r="E43" s="71">
        <v>0</v>
      </c>
      <c r="F43" s="71">
        <v>0</v>
      </c>
      <c r="G43" s="71">
        <v>0</v>
      </c>
      <c r="H43" s="70">
        <v>0</v>
      </c>
      <c r="I43" s="72">
        <v>0</v>
      </c>
    </row>
    <row r="44" spans="3:9" ht="13.8" hidden="1">
      <c r="C44" s="70"/>
      <c r="D44" s="70">
        <v>0</v>
      </c>
      <c r="E44" s="71">
        <v>0</v>
      </c>
      <c r="F44" s="71">
        <v>0</v>
      </c>
      <c r="G44" s="71">
        <v>0</v>
      </c>
      <c r="H44" s="70">
        <v>0</v>
      </c>
      <c r="I44" s="72">
        <v>0</v>
      </c>
    </row>
    <row r="45" spans="3:9" ht="13.8" hidden="1">
      <c r="C45" s="70"/>
      <c r="D45" s="70">
        <v>0</v>
      </c>
      <c r="E45" s="71">
        <v>0</v>
      </c>
      <c r="F45" s="71">
        <v>0</v>
      </c>
      <c r="G45" s="71">
        <v>0</v>
      </c>
      <c r="H45" s="70">
        <v>0</v>
      </c>
      <c r="I45" s="72">
        <v>0</v>
      </c>
    </row>
    <row r="46" spans="3:9" ht="13.8" hidden="1">
      <c r="C46" s="70"/>
      <c r="D46" s="70">
        <v>0</v>
      </c>
      <c r="E46" s="71">
        <v>0</v>
      </c>
      <c r="F46" s="71">
        <v>0</v>
      </c>
      <c r="G46" s="71">
        <v>0</v>
      </c>
      <c r="H46" s="70">
        <v>0</v>
      </c>
      <c r="I46" s="72">
        <v>0</v>
      </c>
    </row>
    <row r="47" spans="3:9" ht="13.8" hidden="1">
      <c r="C47" s="70"/>
      <c r="D47" s="70">
        <v>0</v>
      </c>
      <c r="E47" s="71">
        <v>0</v>
      </c>
      <c r="F47" s="71">
        <v>0</v>
      </c>
      <c r="G47" s="71">
        <v>0</v>
      </c>
      <c r="H47" s="70">
        <v>0</v>
      </c>
      <c r="I47" s="72">
        <v>0</v>
      </c>
    </row>
    <row r="48" spans="3:9" ht="13.8" hidden="1">
      <c r="C48" s="70"/>
      <c r="D48" s="70">
        <v>0</v>
      </c>
      <c r="E48" s="71">
        <v>0</v>
      </c>
      <c r="F48" s="71">
        <v>0</v>
      </c>
      <c r="G48" s="71">
        <v>0</v>
      </c>
      <c r="H48" s="70">
        <v>0</v>
      </c>
      <c r="I48" s="72">
        <v>0</v>
      </c>
    </row>
    <row r="49" spans="3:9" ht="13.8" hidden="1">
      <c r="C49" s="70"/>
      <c r="D49" s="70">
        <v>0</v>
      </c>
      <c r="E49" s="71">
        <v>0</v>
      </c>
      <c r="F49" s="71">
        <v>0</v>
      </c>
      <c r="G49" s="71">
        <v>0</v>
      </c>
      <c r="H49" s="70">
        <v>0</v>
      </c>
      <c r="I49" s="72">
        <v>0</v>
      </c>
    </row>
    <row r="50" spans="3:9" ht="13.8" hidden="1">
      <c r="C50" s="70"/>
      <c r="D50" s="70">
        <v>0</v>
      </c>
      <c r="E50" s="71">
        <v>0</v>
      </c>
      <c r="F50" s="71">
        <v>0</v>
      </c>
      <c r="G50" s="71">
        <v>0</v>
      </c>
      <c r="H50" s="70">
        <v>0</v>
      </c>
      <c r="I50" s="72">
        <v>0</v>
      </c>
    </row>
    <row r="51" spans="3:9" ht="13.8" hidden="1">
      <c r="C51" s="70"/>
      <c r="D51" s="70">
        <v>0</v>
      </c>
      <c r="E51" s="71">
        <v>0</v>
      </c>
      <c r="F51" s="71">
        <v>0</v>
      </c>
      <c r="G51" s="71">
        <v>0</v>
      </c>
      <c r="H51" s="70">
        <v>0</v>
      </c>
      <c r="I51" s="72">
        <v>0</v>
      </c>
    </row>
    <row r="52" spans="3:9" ht="13.8" hidden="1">
      <c r="C52" s="70"/>
      <c r="D52" s="70">
        <v>0</v>
      </c>
      <c r="E52" s="71">
        <v>0</v>
      </c>
      <c r="F52" s="71">
        <v>0</v>
      </c>
      <c r="G52" s="71">
        <v>0</v>
      </c>
      <c r="H52" s="70">
        <v>0</v>
      </c>
      <c r="I52" s="72">
        <v>0</v>
      </c>
    </row>
    <row r="53" spans="3:9" ht="13.8" hidden="1">
      <c r="C53" s="70"/>
      <c r="D53" s="70">
        <v>0</v>
      </c>
      <c r="E53" s="71">
        <v>0</v>
      </c>
      <c r="F53" s="71">
        <v>0</v>
      </c>
      <c r="G53" s="71">
        <v>0</v>
      </c>
      <c r="H53" s="70">
        <v>0</v>
      </c>
      <c r="I53" s="72">
        <v>0</v>
      </c>
    </row>
    <row r="54" spans="3:9" ht="13.8" hidden="1">
      <c r="C54" s="70"/>
      <c r="D54" s="70">
        <v>0</v>
      </c>
      <c r="E54" s="71">
        <v>0</v>
      </c>
      <c r="F54" s="71">
        <v>0</v>
      </c>
      <c r="G54" s="71">
        <v>0</v>
      </c>
      <c r="H54" s="70">
        <v>0</v>
      </c>
      <c r="I54" s="72">
        <v>0</v>
      </c>
    </row>
    <row r="55" spans="3:9" ht="13.8" hidden="1">
      <c r="C55" s="70"/>
      <c r="D55" s="70">
        <v>0</v>
      </c>
      <c r="E55" s="71">
        <v>0</v>
      </c>
      <c r="F55" s="71">
        <v>0</v>
      </c>
      <c r="G55" s="71">
        <v>0</v>
      </c>
      <c r="H55" s="70">
        <v>0</v>
      </c>
      <c r="I55" s="72">
        <v>0</v>
      </c>
    </row>
    <row r="56" spans="3:9" ht="13.8" hidden="1">
      <c r="C56" s="70"/>
      <c r="D56" s="70">
        <v>0</v>
      </c>
      <c r="E56" s="71">
        <v>0</v>
      </c>
      <c r="F56" s="71">
        <v>0</v>
      </c>
      <c r="G56" s="71">
        <v>0</v>
      </c>
      <c r="H56" s="70">
        <v>0</v>
      </c>
      <c r="I56" s="72">
        <v>0</v>
      </c>
    </row>
    <row r="57" spans="3:9" ht="13.8" hidden="1">
      <c r="C57" s="70"/>
      <c r="D57" s="70">
        <v>0</v>
      </c>
      <c r="E57" s="71">
        <v>0</v>
      </c>
      <c r="F57" s="71">
        <v>0</v>
      </c>
      <c r="G57" s="71">
        <v>0</v>
      </c>
      <c r="H57" s="70">
        <v>0</v>
      </c>
      <c r="I57" s="72">
        <v>0</v>
      </c>
    </row>
    <row r="58" spans="3:9" ht="13.8" hidden="1">
      <c r="C58" s="70"/>
      <c r="D58" s="70">
        <v>0</v>
      </c>
      <c r="E58" s="71">
        <v>0</v>
      </c>
      <c r="F58" s="71">
        <v>0</v>
      </c>
      <c r="G58" s="71">
        <v>0</v>
      </c>
      <c r="H58" s="70">
        <v>0</v>
      </c>
      <c r="I58" s="72">
        <v>0</v>
      </c>
    </row>
    <row r="59" spans="3:9" ht="13.8" hidden="1">
      <c r="C59" s="70"/>
      <c r="D59" s="70">
        <v>0</v>
      </c>
      <c r="E59" s="71">
        <v>0</v>
      </c>
      <c r="F59" s="71">
        <v>0</v>
      </c>
      <c r="G59" s="71">
        <v>0</v>
      </c>
      <c r="H59" s="70">
        <v>0</v>
      </c>
      <c r="I59" s="72">
        <v>0</v>
      </c>
    </row>
    <row r="60" spans="3:9" ht="13.8" hidden="1">
      <c r="C60" s="70"/>
      <c r="D60" s="70">
        <v>0</v>
      </c>
      <c r="E60" s="71">
        <v>0</v>
      </c>
      <c r="F60" s="71">
        <v>0</v>
      </c>
      <c r="G60" s="71">
        <v>0</v>
      </c>
      <c r="H60" s="70">
        <v>0</v>
      </c>
      <c r="I60" s="72">
        <v>0</v>
      </c>
    </row>
    <row r="61" spans="3:9" ht="13.8" hidden="1">
      <c r="C61" s="70"/>
      <c r="D61" s="70">
        <v>0</v>
      </c>
      <c r="E61" s="71">
        <v>0</v>
      </c>
      <c r="F61" s="71">
        <v>0</v>
      </c>
      <c r="G61" s="71">
        <v>0</v>
      </c>
      <c r="H61" s="70">
        <v>0</v>
      </c>
      <c r="I61" s="72">
        <v>0</v>
      </c>
    </row>
    <row r="62" spans="3:9" ht="13.8" hidden="1">
      <c r="C62" s="70"/>
      <c r="D62" s="70">
        <v>0</v>
      </c>
      <c r="E62" s="71">
        <v>0</v>
      </c>
      <c r="F62" s="71">
        <v>0</v>
      </c>
      <c r="G62" s="71">
        <v>0</v>
      </c>
      <c r="H62" s="70">
        <v>0</v>
      </c>
      <c r="I62" s="72">
        <v>0</v>
      </c>
    </row>
    <row r="63" spans="3:9" ht="13.8" hidden="1">
      <c r="C63" s="70"/>
      <c r="D63" s="70">
        <v>0</v>
      </c>
      <c r="E63" s="71">
        <v>0</v>
      </c>
      <c r="F63" s="71">
        <v>0</v>
      </c>
      <c r="G63" s="71">
        <v>0</v>
      </c>
      <c r="H63" s="70">
        <v>0</v>
      </c>
      <c r="I63" s="72">
        <v>0</v>
      </c>
    </row>
    <row r="64" spans="3:9" ht="11.4" hidden="1">
      <c r="C64" s="17"/>
      <c r="D64" s="17">
        <v>0</v>
      </c>
      <c r="E64" s="17">
        <v>0</v>
      </c>
      <c r="F64" s="17">
        <v>0</v>
      </c>
      <c r="G64" s="17">
        <v>0</v>
      </c>
      <c r="H64" s="17">
        <v>0</v>
      </c>
      <c r="I64" s="17">
        <v>0</v>
      </c>
    </row>
  </sheetData>
  <autoFilter ref="D3:D64">
    <filterColumn colId="0">
      <filters>
        <filter val="R"/>
      </filters>
    </filterColumn>
  </autoFilter>
  <pageMargins left="0.75" right="0.75" top="1" bottom="1" header="0.5" footer="0.5"/>
  <pageSetup paperSize="9" scale="90" orientation="portrait" horizontalDpi="65532" verticalDpi="6553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0" filterMode="1"/>
  <dimension ref="C3:I64"/>
  <sheetViews>
    <sheetView workbookViewId="0">
      <selection activeCell="C4" sqref="C4:I1405"/>
    </sheetView>
  </sheetViews>
  <sheetFormatPr defaultColWidth="11" defaultRowHeight="12" customHeight="1"/>
  <cols>
    <col min="7" max="7" width="24.125" customWidth="1"/>
  </cols>
  <sheetData>
    <row r="3" spans="3:9" ht="20.399999999999999">
      <c r="C3" s="69" t="s">
        <v>263</v>
      </c>
      <c r="D3" s="69" t="s">
        <v>0</v>
      </c>
      <c r="E3" s="69" t="s">
        <v>264</v>
      </c>
      <c r="F3" s="69" t="s">
        <v>265</v>
      </c>
      <c r="G3" s="69" t="s">
        <v>266</v>
      </c>
      <c r="H3" s="69" t="s">
        <v>267</v>
      </c>
      <c r="I3" s="69" t="s">
        <v>268</v>
      </c>
    </row>
    <row r="4" spans="3:9" ht="13.8" hidden="1">
      <c r="C4" s="70"/>
      <c r="D4" s="70"/>
      <c r="E4" s="71"/>
      <c r="F4" s="71"/>
      <c r="G4" s="71"/>
      <c r="H4" s="70"/>
      <c r="I4" s="72"/>
    </row>
    <row r="5" spans="3:9" ht="13.8">
      <c r="C5" s="70"/>
      <c r="D5" s="70"/>
      <c r="E5" s="71"/>
      <c r="F5" s="71"/>
      <c r="G5" s="71"/>
      <c r="H5" s="70"/>
      <c r="I5" s="72"/>
    </row>
    <row r="6" spans="3:9" ht="13.8">
      <c r="C6" s="70"/>
      <c r="D6" s="70"/>
      <c r="E6" s="71"/>
      <c r="F6" s="71"/>
      <c r="G6" s="71"/>
      <c r="H6" s="70"/>
      <c r="I6" s="72"/>
    </row>
    <row r="7" spans="3:9" ht="22.8" hidden="1">
      <c r="C7" s="70"/>
      <c r="D7" s="70" t="s">
        <v>111</v>
      </c>
      <c r="E7" s="71" t="s">
        <v>269</v>
      </c>
      <c r="F7" s="71" t="s">
        <v>270</v>
      </c>
      <c r="G7" s="71" t="s">
        <v>271</v>
      </c>
      <c r="H7" s="70" t="s">
        <v>218</v>
      </c>
      <c r="I7" s="72">
        <v>60</v>
      </c>
    </row>
    <row r="8" spans="3:9" ht="34.200000000000003" hidden="1">
      <c r="C8" s="70"/>
      <c r="D8" s="70" t="s">
        <v>111</v>
      </c>
      <c r="E8" s="71" t="s">
        <v>272</v>
      </c>
      <c r="F8" s="71" t="s">
        <v>273</v>
      </c>
      <c r="G8" s="71" t="s">
        <v>274</v>
      </c>
      <c r="H8" s="70" t="s">
        <v>216</v>
      </c>
      <c r="I8" s="72">
        <v>57</v>
      </c>
    </row>
    <row r="9" spans="3:9" ht="13.8">
      <c r="C9" s="70"/>
      <c r="D9" s="70"/>
      <c r="E9" s="71"/>
      <c r="F9" s="71"/>
      <c r="G9" s="71"/>
      <c r="H9" s="70"/>
      <c r="I9" s="72"/>
    </row>
    <row r="10" spans="3:9" ht="13.8">
      <c r="C10" s="70"/>
      <c r="D10" s="70"/>
      <c r="E10" s="71"/>
      <c r="F10" s="71"/>
      <c r="G10" s="71"/>
      <c r="H10" s="70"/>
      <c r="I10" s="72"/>
    </row>
    <row r="11" spans="3:9" ht="13.8">
      <c r="C11" s="70"/>
      <c r="D11" s="70"/>
      <c r="E11" s="71"/>
      <c r="F11" s="71"/>
      <c r="G11" s="71"/>
      <c r="H11" s="70"/>
      <c r="I11" s="72"/>
    </row>
    <row r="12" spans="3:9" ht="13.8">
      <c r="C12" s="70"/>
      <c r="D12" s="70"/>
      <c r="E12" s="71"/>
      <c r="F12" s="71"/>
      <c r="G12" s="71"/>
      <c r="H12" s="70"/>
      <c r="I12" s="72"/>
    </row>
    <row r="13" spans="3:9" ht="13.8">
      <c r="C13" s="70"/>
      <c r="D13" s="70"/>
      <c r="E13" s="71"/>
      <c r="F13" s="71"/>
      <c r="G13" s="71"/>
      <c r="H13" s="70"/>
      <c r="I13" s="72"/>
    </row>
    <row r="14" spans="3:9" ht="13.8" hidden="1">
      <c r="C14" s="70"/>
      <c r="D14" s="70" t="s">
        <v>111</v>
      </c>
      <c r="E14" s="71" t="s">
        <v>275</v>
      </c>
      <c r="F14" s="71" t="s">
        <v>117</v>
      </c>
      <c r="G14" s="71" t="s">
        <v>124</v>
      </c>
      <c r="H14" s="70" t="s">
        <v>227</v>
      </c>
      <c r="I14" s="72">
        <v>51</v>
      </c>
    </row>
    <row r="15" spans="3:9" ht="13.8">
      <c r="C15" s="70"/>
      <c r="D15" s="70"/>
      <c r="E15" s="71"/>
      <c r="F15" s="71"/>
      <c r="G15" s="71"/>
      <c r="H15" s="70"/>
      <c r="I15" s="72"/>
    </row>
    <row r="16" spans="3:9" ht="22.8" hidden="1">
      <c r="C16" s="70"/>
      <c r="D16" s="70" t="s">
        <v>111</v>
      </c>
      <c r="E16" s="71" t="s">
        <v>276</v>
      </c>
      <c r="F16" s="71" t="s">
        <v>277</v>
      </c>
      <c r="G16" s="71" t="s">
        <v>139</v>
      </c>
      <c r="H16" s="70" t="s">
        <v>204</v>
      </c>
      <c r="I16" s="72">
        <v>48</v>
      </c>
    </row>
    <row r="17" spans="3:9" ht="13.8" hidden="1">
      <c r="C17" s="70"/>
      <c r="D17" s="70" t="s">
        <v>111</v>
      </c>
      <c r="E17" s="71" t="s">
        <v>278</v>
      </c>
      <c r="F17" s="71" t="s">
        <v>279</v>
      </c>
      <c r="G17" s="71" t="s">
        <v>280</v>
      </c>
      <c r="H17" s="70" t="s">
        <v>209</v>
      </c>
      <c r="I17" s="72">
        <v>48</v>
      </c>
    </row>
    <row r="18" spans="3:9" ht="13.8">
      <c r="C18" s="70"/>
      <c r="D18" s="70"/>
      <c r="E18" s="71"/>
      <c r="F18" s="71"/>
      <c r="G18" s="71"/>
      <c r="H18" s="70"/>
      <c r="I18" s="72"/>
    </row>
    <row r="19" spans="3:9" ht="13.8">
      <c r="C19" s="70"/>
      <c r="D19" s="70"/>
      <c r="E19" s="71"/>
      <c r="F19" s="71"/>
      <c r="G19" s="71"/>
      <c r="H19" s="70"/>
      <c r="I19" s="72"/>
    </row>
    <row r="20" spans="3:9" ht="13.8">
      <c r="C20" s="70"/>
      <c r="D20" s="70"/>
      <c r="E20" s="71"/>
      <c r="F20" s="71"/>
      <c r="G20" s="71"/>
      <c r="H20" s="70"/>
      <c r="I20" s="72"/>
    </row>
    <row r="21" spans="3:9" ht="13.8">
      <c r="C21" s="70"/>
      <c r="D21" s="70"/>
      <c r="E21" s="71"/>
      <c r="F21" s="71"/>
      <c r="G21" s="71"/>
      <c r="H21" s="70"/>
      <c r="I21" s="72"/>
    </row>
    <row r="22" spans="3:9" ht="13.8">
      <c r="C22" s="70"/>
      <c r="D22" s="70"/>
      <c r="E22" s="71"/>
      <c r="F22" s="71"/>
      <c r="G22" s="71"/>
      <c r="H22" s="70"/>
      <c r="I22" s="72"/>
    </row>
    <row r="23" spans="3:9" ht="34.200000000000003" hidden="1">
      <c r="C23" s="70"/>
      <c r="D23" s="70" t="s">
        <v>111</v>
      </c>
      <c r="E23" s="71" t="s">
        <v>281</v>
      </c>
      <c r="F23" s="71" t="s">
        <v>282</v>
      </c>
      <c r="G23" s="71" t="s">
        <v>283</v>
      </c>
      <c r="H23" s="70" t="s">
        <v>210</v>
      </c>
      <c r="I23" s="72">
        <v>45</v>
      </c>
    </row>
    <row r="24" spans="3:9" ht="13.8">
      <c r="C24" s="70"/>
      <c r="D24" s="70"/>
      <c r="E24" s="71"/>
      <c r="F24" s="71"/>
      <c r="G24" s="71"/>
      <c r="H24" s="70"/>
      <c r="I24" s="72"/>
    </row>
    <row r="25" spans="3:9" ht="34.200000000000003" hidden="1">
      <c r="C25" s="70"/>
      <c r="D25" s="70" t="s">
        <v>111</v>
      </c>
      <c r="E25" s="71" t="s">
        <v>284</v>
      </c>
      <c r="F25" s="71" t="s">
        <v>285</v>
      </c>
      <c r="G25" s="71" t="s">
        <v>286</v>
      </c>
      <c r="H25" s="70" t="s">
        <v>225</v>
      </c>
      <c r="I25" s="72">
        <v>45</v>
      </c>
    </row>
    <row r="26" spans="3:9" ht="13.8">
      <c r="C26" s="70"/>
      <c r="D26" s="70"/>
      <c r="E26" s="71"/>
      <c r="F26" s="71"/>
      <c r="G26" s="71"/>
      <c r="H26" s="70"/>
      <c r="I26" s="72"/>
    </row>
    <row r="27" spans="3:9" ht="13.8">
      <c r="C27" s="70"/>
      <c r="D27" s="70"/>
      <c r="E27" s="71"/>
      <c r="F27" s="71"/>
      <c r="G27" s="71"/>
      <c r="H27" s="70"/>
      <c r="I27" s="72"/>
    </row>
    <row r="28" spans="3:9" ht="13.8">
      <c r="C28" s="70"/>
      <c r="D28" s="70"/>
      <c r="E28" s="71"/>
      <c r="F28" s="71"/>
      <c r="G28" s="71"/>
      <c r="H28" s="70"/>
      <c r="I28" s="72"/>
    </row>
    <row r="29" spans="3:9" ht="22.8" hidden="1">
      <c r="C29" s="70"/>
      <c r="D29" s="70" t="s">
        <v>111</v>
      </c>
      <c r="E29" s="71" t="s">
        <v>276</v>
      </c>
      <c r="F29" s="71" t="s">
        <v>277</v>
      </c>
      <c r="G29" s="71" t="s">
        <v>287</v>
      </c>
      <c r="H29" s="70" t="s">
        <v>224</v>
      </c>
      <c r="I29" s="72">
        <v>42</v>
      </c>
    </row>
    <row r="30" spans="3:9" ht="13.8">
      <c r="C30" s="70"/>
      <c r="D30" s="70"/>
      <c r="E30" s="71"/>
      <c r="F30" s="71"/>
      <c r="G30" s="71"/>
      <c r="H30" s="70"/>
      <c r="I30" s="72"/>
    </row>
    <row r="31" spans="3:9" ht="13.8">
      <c r="C31" s="70"/>
      <c r="D31" s="70"/>
      <c r="E31" s="71"/>
      <c r="F31" s="71"/>
      <c r="G31" s="71"/>
      <c r="H31" s="70"/>
      <c r="I31" s="72"/>
    </row>
    <row r="32" spans="3:9" ht="13.8" hidden="1">
      <c r="C32" s="70"/>
      <c r="D32" s="70" t="s">
        <v>111</v>
      </c>
      <c r="E32" s="71" t="s">
        <v>275</v>
      </c>
      <c r="F32" s="71" t="s">
        <v>117</v>
      </c>
      <c r="G32" s="71" t="s">
        <v>142</v>
      </c>
      <c r="H32" s="70" t="s">
        <v>221</v>
      </c>
      <c r="I32" s="72">
        <v>39</v>
      </c>
    </row>
    <row r="33" spans="3:9" ht="13.8">
      <c r="C33" s="70"/>
      <c r="D33" s="70"/>
      <c r="E33" s="71"/>
      <c r="F33" s="71"/>
      <c r="G33" s="71"/>
      <c r="H33" s="70"/>
      <c r="I33" s="72"/>
    </row>
    <row r="34" spans="3:9" ht="13.8" hidden="1">
      <c r="C34" s="70"/>
      <c r="D34" s="70" t="s">
        <v>111</v>
      </c>
      <c r="E34" s="71" t="s">
        <v>288</v>
      </c>
      <c r="F34" s="71" t="s">
        <v>279</v>
      </c>
      <c r="G34" s="71" t="s">
        <v>289</v>
      </c>
      <c r="H34" s="70" t="s">
        <v>111</v>
      </c>
      <c r="I34" s="72">
        <v>36</v>
      </c>
    </row>
    <row r="35" spans="3:9" ht="34.200000000000003" hidden="1">
      <c r="C35" s="70"/>
      <c r="D35" s="70" t="s">
        <v>111</v>
      </c>
      <c r="E35" s="71" t="s">
        <v>284</v>
      </c>
      <c r="F35" s="71" t="s">
        <v>285</v>
      </c>
      <c r="G35" s="71" t="s">
        <v>290</v>
      </c>
      <c r="H35" s="70" t="s">
        <v>222</v>
      </c>
      <c r="I35" s="72">
        <v>36</v>
      </c>
    </row>
    <row r="36" spans="3:9" ht="22.8" hidden="1">
      <c r="C36" s="70"/>
      <c r="D36" s="70" t="s">
        <v>111</v>
      </c>
      <c r="E36" s="71" t="s">
        <v>269</v>
      </c>
      <c r="F36" s="71" t="s">
        <v>270</v>
      </c>
      <c r="G36" s="71" t="s">
        <v>291</v>
      </c>
      <c r="H36" s="70" t="s">
        <v>236</v>
      </c>
      <c r="I36" s="72">
        <v>33</v>
      </c>
    </row>
    <row r="37" spans="3:9" ht="13.8" hidden="1">
      <c r="C37" s="70"/>
      <c r="D37" s="70" t="s">
        <v>111</v>
      </c>
      <c r="E37" s="71" t="s">
        <v>292</v>
      </c>
      <c r="F37" s="71" t="s">
        <v>293</v>
      </c>
      <c r="G37" s="71" t="s">
        <v>294</v>
      </c>
      <c r="H37" s="70" t="s">
        <v>220</v>
      </c>
      <c r="I37" s="72">
        <v>30</v>
      </c>
    </row>
    <row r="38" spans="3:9" ht="13.8">
      <c r="C38" s="70"/>
      <c r="D38" s="70"/>
      <c r="E38" s="71"/>
      <c r="F38" s="71"/>
      <c r="G38" s="71"/>
      <c r="H38" s="70"/>
      <c r="I38" s="72"/>
    </row>
    <row r="39" spans="3:9" ht="13.8">
      <c r="C39" s="70"/>
      <c r="D39" s="70"/>
      <c r="E39" s="71"/>
      <c r="F39" s="71"/>
      <c r="G39" s="71"/>
      <c r="H39" s="70"/>
      <c r="I39" s="72"/>
    </row>
    <row r="40" spans="3:9" ht="13.8" hidden="1">
      <c r="C40" s="70"/>
      <c r="D40" s="70"/>
      <c r="E40" s="71"/>
      <c r="F40" s="71"/>
      <c r="G40" s="71"/>
      <c r="H40" s="70"/>
      <c r="I40" s="72">
        <v>0</v>
      </c>
    </row>
    <row r="41" spans="3:9" ht="13.8" hidden="1">
      <c r="C41" s="70"/>
      <c r="D41" s="70"/>
      <c r="E41" s="71"/>
      <c r="F41" s="71"/>
      <c r="G41" s="71"/>
      <c r="H41" s="70"/>
      <c r="I41" s="72">
        <v>0</v>
      </c>
    </row>
    <row r="42" spans="3:9" ht="13.8" hidden="1">
      <c r="C42" s="70"/>
      <c r="D42" s="70"/>
      <c r="E42" s="71"/>
      <c r="F42" s="71"/>
      <c r="G42" s="71"/>
      <c r="H42" s="70"/>
      <c r="I42" s="72">
        <v>0</v>
      </c>
    </row>
    <row r="43" spans="3:9" ht="13.8" hidden="1">
      <c r="C43" s="70"/>
      <c r="D43" s="70"/>
      <c r="E43" s="71"/>
      <c r="F43" s="71"/>
      <c r="G43" s="71"/>
      <c r="H43" s="70"/>
      <c r="I43" s="72">
        <v>0</v>
      </c>
    </row>
    <row r="44" spans="3:9" ht="13.8" hidden="1">
      <c r="C44" s="70"/>
      <c r="D44" s="70"/>
      <c r="E44" s="71"/>
      <c r="F44" s="71"/>
      <c r="G44" s="71"/>
      <c r="H44" s="70"/>
      <c r="I44" s="72">
        <v>0</v>
      </c>
    </row>
    <row r="45" spans="3:9" ht="13.8" hidden="1">
      <c r="C45" s="70"/>
      <c r="D45" s="70"/>
      <c r="E45" s="71"/>
      <c r="F45" s="71"/>
      <c r="G45" s="71"/>
      <c r="H45" s="70"/>
      <c r="I45" s="72">
        <v>0</v>
      </c>
    </row>
    <row r="46" spans="3:9" ht="13.8" hidden="1">
      <c r="C46" s="70"/>
      <c r="D46" s="70"/>
      <c r="E46" s="71"/>
      <c r="F46" s="71"/>
      <c r="G46" s="71"/>
      <c r="H46" s="70"/>
      <c r="I46" s="72">
        <v>0</v>
      </c>
    </row>
    <row r="47" spans="3:9" ht="13.8" hidden="1">
      <c r="C47" s="70"/>
      <c r="D47" s="70"/>
      <c r="E47" s="71"/>
      <c r="F47" s="71"/>
      <c r="G47" s="71"/>
      <c r="H47" s="70"/>
      <c r="I47" s="72">
        <v>0</v>
      </c>
    </row>
    <row r="48" spans="3:9" ht="13.8" hidden="1">
      <c r="C48" s="70"/>
      <c r="D48" s="70"/>
      <c r="E48" s="71"/>
      <c r="F48" s="71"/>
      <c r="G48" s="71"/>
      <c r="H48" s="70"/>
      <c r="I48" s="72">
        <v>0</v>
      </c>
    </row>
    <row r="49" spans="3:9" ht="13.8" hidden="1">
      <c r="C49" s="70"/>
      <c r="D49" s="70"/>
      <c r="E49" s="71"/>
      <c r="F49" s="71"/>
      <c r="G49" s="71"/>
      <c r="H49" s="70"/>
      <c r="I49" s="72">
        <v>0</v>
      </c>
    </row>
    <row r="50" spans="3:9" ht="13.8" hidden="1">
      <c r="C50" s="70"/>
      <c r="D50" s="70"/>
      <c r="E50" s="71"/>
      <c r="F50" s="71"/>
      <c r="G50" s="71"/>
      <c r="H50" s="70"/>
      <c r="I50" s="72">
        <v>0</v>
      </c>
    </row>
    <row r="51" spans="3:9" ht="13.8" hidden="1">
      <c r="C51" s="70"/>
      <c r="D51" s="70"/>
      <c r="E51" s="71"/>
      <c r="F51" s="71"/>
      <c r="G51" s="71"/>
      <c r="H51" s="70"/>
      <c r="I51" s="72">
        <v>0</v>
      </c>
    </row>
    <row r="52" spans="3:9" ht="13.8" hidden="1">
      <c r="C52" s="70"/>
      <c r="D52" s="70"/>
      <c r="E52" s="71"/>
      <c r="F52" s="71"/>
      <c r="G52" s="71"/>
      <c r="H52" s="70"/>
      <c r="I52" s="72">
        <v>0</v>
      </c>
    </row>
    <row r="53" spans="3:9" ht="13.8" hidden="1">
      <c r="C53" s="70"/>
      <c r="D53" s="70"/>
      <c r="E53" s="71"/>
      <c r="F53" s="71"/>
      <c r="G53" s="71"/>
      <c r="H53" s="70"/>
      <c r="I53" s="72">
        <v>0</v>
      </c>
    </row>
    <row r="54" spans="3:9" ht="13.8" hidden="1">
      <c r="C54" s="70"/>
      <c r="D54" s="70"/>
      <c r="E54" s="71"/>
      <c r="F54" s="71"/>
      <c r="G54" s="71"/>
      <c r="H54" s="70"/>
      <c r="I54" s="72">
        <v>0</v>
      </c>
    </row>
    <row r="55" spans="3:9" ht="13.8" hidden="1">
      <c r="C55" s="70"/>
      <c r="D55" s="70"/>
      <c r="E55" s="71"/>
      <c r="F55" s="71"/>
      <c r="G55" s="71"/>
      <c r="H55" s="70"/>
      <c r="I55" s="72">
        <v>0</v>
      </c>
    </row>
    <row r="56" spans="3:9" ht="13.8" hidden="1">
      <c r="C56" s="70"/>
      <c r="D56" s="70"/>
      <c r="E56" s="71"/>
      <c r="F56" s="71"/>
      <c r="G56" s="71"/>
      <c r="H56" s="70"/>
      <c r="I56" s="72">
        <v>0</v>
      </c>
    </row>
    <row r="57" spans="3:9" ht="13.8" hidden="1">
      <c r="C57" s="70"/>
      <c r="D57" s="70"/>
      <c r="E57" s="71"/>
      <c r="F57" s="71"/>
      <c r="G57" s="71"/>
      <c r="H57" s="70"/>
      <c r="I57" s="72">
        <v>0</v>
      </c>
    </row>
    <row r="58" spans="3:9" ht="13.8" hidden="1">
      <c r="C58" s="70"/>
      <c r="D58" s="70"/>
      <c r="E58" s="71"/>
      <c r="F58" s="71"/>
      <c r="G58" s="71"/>
      <c r="H58" s="70"/>
      <c r="I58" s="72">
        <v>0</v>
      </c>
    </row>
    <row r="59" spans="3:9" ht="13.8" hidden="1">
      <c r="C59" s="70"/>
      <c r="D59" s="70"/>
      <c r="E59" s="71"/>
      <c r="F59" s="71"/>
      <c r="G59" s="71"/>
      <c r="H59" s="70"/>
      <c r="I59" s="72">
        <v>0</v>
      </c>
    </row>
    <row r="60" spans="3:9" ht="13.8" hidden="1">
      <c r="C60" s="70"/>
      <c r="D60" s="70"/>
      <c r="E60" s="71"/>
      <c r="F60" s="71"/>
      <c r="G60" s="71"/>
      <c r="H60" s="70"/>
      <c r="I60" s="72">
        <v>0</v>
      </c>
    </row>
    <row r="61" spans="3:9" ht="13.8" hidden="1">
      <c r="C61" s="70"/>
      <c r="D61" s="70"/>
      <c r="E61" s="71"/>
      <c r="F61" s="71"/>
      <c r="G61" s="71"/>
      <c r="H61" s="70"/>
      <c r="I61" s="72">
        <v>0</v>
      </c>
    </row>
    <row r="62" spans="3:9" ht="13.8" hidden="1">
      <c r="C62" s="70"/>
      <c r="D62" s="70"/>
      <c r="E62" s="71"/>
      <c r="F62" s="71"/>
      <c r="G62" s="71"/>
      <c r="H62" s="70"/>
      <c r="I62" s="72">
        <v>0</v>
      </c>
    </row>
    <row r="63" spans="3:9" ht="13.8" hidden="1">
      <c r="C63" s="70"/>
      <c r="D63" s="70"/>
      <c r="E63" s="71"/>
      <c r="F63" s="71"/>
      <c r="G63" s="71"/>
      <c r="H63" s="70"/>
      <c r="I63" s="72">
        <v>0</v>
      </c>
    </row>
    <row r="64" spans="3:9" ht="11.4" hidden="1">
      <c r="C64" s="17"/>
      <c r="D64" s="17"/>
      <c r="E64" s="17"/>
      <c r="F64" s="17"/>
      <c r="G64" s="17"/>
      <c r="H64" s="17"/>
      <c r="I64" s="17">
        <v>0</v>
      </c>
    </row>
  </sheetData>
  <autoFilter ref="D3:D64">
    <filterColumn colId="0">
      <filters>
        <filter val="R"/>
      </filters>
    </filterColumn>
  </autoFilter>
  <pageMargins left="0.75" right="0.75" top="1" bottom="1" header="0.5" footer="0.5"/>
  <pageSetup paperSize="9" scale="90" orientation="portrait" horizontalDpi="65532" verticalDpi="6553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1" filterMode="1"/>
  <dimension ref="C3:I64"/>
  <sheetViews>
    <sheetView workbookViewId="0">
      <selection activeCell="C4" sqref="C4:I2099"/>
    </sheetView>
  </sheetViews>
  <sheetFormatPr defaultColWidth="11" defaultRowHeight="12" customHeight="1"/>
  <cols>
    <col min="7" max="7" width="21.875" customWidth="1"/>
  </cols>
  <sheetData>
    <row r="3" spans="3:9" ht="20.399999999999999">
      <c r="C3" s="69" t="s">
        <v>263</v>
      </c>
      <c r="D3" s="69" t="s">
        <v>0</v>
      </c>
      <c r="E3" s="69" t="s">
        <v>264</v>
      </c>
      <c r="F3" s="69" t="s">
        <v>265</v>
      </c>
      <c r="G3" s="69" t="s">
        <v>266</v>
      </c>
      <c r="H3" s="69" t="s">
        <v>267</v>
      </c>
      <c r="I3" s="69" t="s">
        <v>268</v>
      </c>
    </row>
    <row r="4" spans="3:9" ht="13.8" hidden="1">
      <c r="C4" s="70"/>
      <c r="D4" s="70"/>
      <c r="E4" s="71"/>
      <c r="F4" s="71"/>
      <c r="G4" s="71"/>
      <c r="H4" s="70"/>
      <c r="I4" s="72"/>
    </row>
    <row r="5" spans="3:9" ht="22.8" hidden="1">
      <c r="C5" s="70"/>
      <c r="D5" s="70" t="s">
        <v>110</v>
      </c>
      <c r="E5" s="71" t="s">
        <v>269</v>
      </c>
      <c r="F5" s="71" t="s">
        <v>270</v>
      </c>
      <c r="G5" s="71" t="s">
        <v>295</v>
      </c>
      <c r="H5" s="70" t="s">
        <v>228</v>
      </c>
      <c r="I5" s="72">
        <v>21</v>
      </c>
    </row>
    <row r="6" spans="3:9" ht="13.8" hidden="1">
      <c r="C6" s="70"/>
      <c r="D6" s="70" t="s">
        <v>110</v>
      </c>
      <c r="E6" s="71" t="s">
        <v>288</v>
      </c>
      <c r="F6" s="71" t="s">
        <v>279</v>
      </c>
      <c r="G6" s="71" t="s">
        <v>296</v>
      </c>
      <c r="H6" s="70" t="s">
        <v>217</v>
      </c>
      <c r="I6" s="72">
        <v>20</v>
      </c>
    </row>
    <row r="7" spans="3:9" ht="13.8">
      <c r="C7" s="70"/>
      <c r="D7" s="70"/>
      <c r="E7" s="71"/>
      <c r="F7" s="71"/>
      <c r="G7" s="71"/>
      <c r="H7" s="70"/>
      <c r="I7" s="72"/>
    </row>
    <row r="8" spans="3:9" ht="13.8">
      <c r="C8" s="70"/>
      <c r="D8" s="70"/>
      <c r="E8" s="71"/>
      <c r="F8" s="71"/>
      <c r="G8" s="71"/>
      <c r="H8" s="70"/>
      <c r="I8" s="72"/>
    </row>
    <row r="9" spans="3:9" ht="13.8" hidden="1">
      <c r="C9" s="70"/>
      <c r="D9" s="70" t="s">
        <v>110</v>
      </c>
      <c r="E9" s="71" t="s">
        <v>297</v>
      </c>
      <c r="F9" s="71" t="s">
        <v>122</v>
      </c>
      <c r="G9" s="71" t="s">
        <v>298</v>
      </c>
      <c r="H9" s="70" t="s">
        <v>205</v>
      </c>
      <c r="I9" s="72">
        <v>18</v>
      </c>
    </row>
    <row r="10" spans="3:9" ht="34.200000000000003" hidden="1">
      <c r="C10" s="70"/>
      <c r="D10" s="70" t="s">
        <v>110</v>
      </c>
      <c r="E10" s="71" t="s">
        <v>299</v>
      </c>
      <c r="F10" s="71" t="s">
        <v>300</v>
      </c>
      <c r="G10" s="71" t="s">
        <v>301</v>
      </c>
      <c r="H10" s="70" t="s">
        <v>215</v>
      </c>
      <c r="I10" s="72">
        <v>18</v>
      </c>
    </row>
    <row r="11" spans="3:9" ht="22.8" hidden="1">
      <c r="C11" s="70"/>
      <c r="D11" s="70" t="s">
        <v>110</v>
      </c>
      <c r="E11" s="71" t="s">
        <v>276</v>
      </c>
      <c r="F11" s="71" t="s">
        <v>277</v>
      </c>
      <c r="G11" s="71" t="s">
        <v>302</v>
      </c>
      <c r="H11" s="70" t="s">
        <v>219</v>
      </c>
      <c r="I11" s="72">
        <v>18</v>
      </c>
    </row>
    <row r="12" spans="3:9" ht="34.200000000000003" hidden="1">
      <c r="C12" s="70"/>
      <c r="D12" s="70" t="s">
        <v>110</v>
      </c>
      <c r="E12" s="71" t="s">
        <v>284</v>
      </c>
      <c r="F12" s="71" t="s">
        <v>285</v>
      </c>
      <c r="G12" s="71" t="s">
        <v>303</v>
      </c>
      <c r="H12" s="70" t="s">
        <v>229</v>
      </c>
      <c r="I12" s="72">
        <v>18</v>
      </c>
    </row>
    <row r="13" spans="3:9" ht="13.8" hidden="1">
      <c r="C13" s="70"/>
      <c r="D13" s="70" t="s">
        <v>110</v>
      </c>
      <c r="E13" s="71" t="s">
        <v>275</v>
      </c>
      <c r="F13" s="71" t="s">
        <v>117</v>
      </c>
      <c r="G13" s="71" t="s">
        <v>129</v>
      </c>
      <c r="H13" s="70" t="s">
        <v>214</v>
      </c>
      <c r="I13" s="72">
        <v>17</v>
      </c>
    </row>
    <row r="14" spans="3:9" ht="13.8">
      <c r="C14" s="70"/>
      <c r="D14" s="70"/>
      <c r="E14" s="71"/>
      <c r="F14" s="71"/>
      <c r="G14" s="71"/>
      <c r="H14" s="70"/>
      <c r="I14" s="72"/>
    </row>
    <row r="15" spans="3:9" ht="34.200000000000003" hidden="1">
      <c r="C15" s="70"/>
      <c r="D15" s="70" t="s">
        <v>110</v>
      </c>
      <c r="E15" s="71" t="s">
        <v>281</v>
      </c>
      <c r="F15" s="71" t="s">
        <v>282</v>
      </c>
      <c r="G15" s="71" t="s">
        <v>304</v>
      </c>
      <c r="H15" s="70" t="s">
        <v>232</v>
      </c>
      <c r="I15" s="72">
        <v>17</v>
      </c>
    </row>
    <row r="16" spans="3:9" ht="13.8">
      <c r="C16" s="70"/>
      <c r="D16" s="70"/>
      <c r="E16" s="71"/>
      <c r="F16" s="71"/>
      <c r="G16" s="71"/>
      <c r="H16" s="70"/>
      <c r="I16" s="72"/>
    </row>
    <row r="17" spans="3:9" ht="13.8">
      <c r="C17" s="70"/>
      <c r="D17" s="70"/>
      <c r="E17" s="71"/>
      <c r="F17" s="71"/>
      <c r="G17" s="71"/>
      <c r="H17" s="70"/>
      <c r="I17" s="72"/>
    </row>
    <row r="18" spans="3:9" ht="34.200000000000003" hidden="1">
      <c r="C18" s="70"/>
      <c r="D18" s="70" t="s">
        <v>110</v>
      </c>
      <c r="E18" s="71" t="s">
        <v>272</v>
      </c>
      <c r="F18" s="71" t="s">
        <v>273</v>
      </c>
      <c r="G18" s="71" t="s">
        <v>305</v>
      </c>
      <c r="H18" s="70" t="s">
        <v>212</v>
      </c>
      <c r="I18" s="72">
        <v>16</v>
      </c>
    </row>
    <row r="19" spans="3:9" ht="22.8" hidden="1">
      <c r="C19" s="70"/>
      <c r="D19" s="70" t="s">
        <v>110</v>
      </c>
      <c r="E19" s="71" t="s">
        <v>269</v>
      </c>
      <c r="F19" s="71" t="s">
        <v>270</v>
      </c>
      <c r="G19" s="71" t="s">
        <v>306</v>
      </c>
      <c r="H19" s="70" t="s">
        <v>226</v>
      </c>
      <c r="I19" s="72">
        <v>16</v>
      </c>
    </row>
    <row r="20" spans="3:9" ht="13.8" hidden="1">
      <c r="C20" s="70"/>
      <c r="D20" s="70" t="s">
        <v>110</v>
      </c>
      <c r="E20" s="71" t="s">
        <v>288</v>
      </c>
      <c r="F20" s="71" t="s">
        <v>279</v>
      </c>
      <c r="G20" s="71" t="s">
        <v>307</v>
      </c>
      <c r="H20" s="70" t="s">
        <v>230</v>
      </c>
      <c r="I20" s="72">
        <v>16</v>
      </c>
    </row>
    <row r="21" spans="3:9" ht="34.200000000000003" hidden="1">
      <c r="C21" s="70"/>
      <c r="D21" s="70" t="s">
        <v>110</v>
      </c>
      <c r="E21" s="71" t="s">
        <v>284</v>
      </c>
      <c r="F21" s="71" t="s">
        <v>285</v>
      </c>
      <c r="G21" s="71" t="s">
        <v>308</v>
      </c>
      <c r="H21" s="70" t="s">
        <v>231</v>
      </c>
      <c r="I21" s="72">
        <v>16</v>
      </c>
    </row>
    <row r="22" spans="3:9" ht="34.200000000000003" hidden="1">
      <c r="C22" s="70"/>
      <c r="D22" s="70" t="s">
        <v>110</v>
      </c>
      <c r="E22" s="71" t="s">
        <v>284</v>
      </c>
      <c r="F22" s="71" t="s">
        <v>285</v>
      </c>
      <c r="G22" s="71" t="s">
        <v>309</v>
      </c>
      <c r="H22" s="70" t="s">
        <v>208</v>
      </c>
      <c r="I22" s="72">
        <v>15</v>
      </c>
    </row>
    <row r="23" spans="3:9" ht="13.8">
      <c r="C23" s="70"/>
      <c r="D23" s="70"/>
      <c r="E23" s="71"/>
      <c r="F23" s="71"/>
      <c r="G23" s="71"/>
      <c r="H23" s="70"/>
      <c r="I23" s="72"/>
    </row>
    <row r="24" spans="3:9" ht="13.8" hidden="1">
      <c r="C24" s="70"/>
      <c r="D24" s="70" t="s">
        <v>110</v>
      </c>
      <c r="E24" s="71" t="s">
        <v>310</v>
      </c>
      <c r="F24" s="71" t="s">
        <v>311</v>
      </c>
      <c r="G24" s="71" t="s">
        <v>312</v>
      </c>
      <c r="H24" s="70" t="s">
        <v>211</v>
      </c>
      <c r="I24" s="72">
        <v>15</v>
      </c>
    </row>
    <row r="25" spans="3:9" ht="13.8">
      <c r="C25" s="70"/>
      <c r="D25" s="70"/>
      <c r="E25" s="71"/>
      <c r="F25" s="71"/>
      <c r="G25" s="71"/>
      <c r="H25" s="70"/>
      <c r="I25" s="72"/>
    </row>
    <row r="26" spans="3:9" ht="22.8" hidden="1">
      <c r="C26" s="70"/>
      <c r="D26" s="70" t="s">
        <v>110</v>
      </c>
      <c r="E26" s="71" t="s">
        <v>276</v>
      </c>
      <c r="F26" s="71" t="s">
        <v>277</v>
      </c>
      <c r="G26" s="71" t="s">
        <v>126</v>
      </c>
      <c r="H26" s="70" t="s">
        <v>233</v>
      </c>
      <c r="I26" s="72">
        <v>15</v>
      </c>
    </row>
    <row r="27" spans="3:9" ht="22.8" hidden="1">
      <c r="C27" s="70"/>
      <c r="D27" s="70" t="s">
        <v>110</v>
      </c>
      <c r="E27" s="71" t="s">
        <v>276</v>
      </c>
      <c r="F27" s="71" t="s">
        <v>277</v>
      </c>
      <c r="G27" s="71" t="s">
        <v>313</v>
      </c>
      <c r="H27" s="70" t="s">
        <v>207</v>
      </c>
      <c r="I27" s="72">
        <v>14</v>
      </c>
    </row>
    <row r="28" spans="3:9" ht="22.8" hidden="1">
      <c r="C28" s="70"/>
      <c r="D28" s="70" t="s">
        <v>110</v>
      </c>
      <c r="E28" s="71" t="s">
        <v>269</v>
      </c>
      <c r="F28" s="71" t="s">
        <v>270</v>
      </c>
      <c r="G28" s="71" t="s">
        <v>314</v>
      </c>
      <c r="H28" s="70" t="s">
        <v>110</v>
      </c>
      <c r="I28" s="72">
        <v>14</v>
      </c>
    </row>
    <row r="29" spans="3:9" ht="13.8">
      <c r="C29" s="70"/>
      <c r="D29" s="70"/>
      <c r="E29" s="71"/>
      <c r="F29" s="71"/>
      <c r="G29" s="71"/>
      <c r="H29" s="70"/>
      <c r="I29" s="72"/>
    </row>
    <row r="30" spans="3:9" ht="13.8" hidden="1">
      <c r="C30" s="70"/>
      <c r="D30" s="70" t="s">
        <v>110</v>
      </c>
      <c r="E30" s="71" t="s">
        <v>288</v>
      </c>
      <c r="F30" s="71" t="s">
        <v>279</v>
      </c>
      <c r="G30" s="71" t="s">
        <v>315</v>
      </c>
      <c r="H30" s="70" t="s">
        <v>234</v>
      </c>
      <c r="I30" s="72">
        <v>14</v>
      </c>
    </row>
    <row r="31" spans="3:9" ht="13.8" hidden="1">
      <c r="C31" s="70"/>
      <c r="D31" s="70" t="s">
        <v>110</v>
      </c>
      <c r="E31" s="71" t="s">
        <v>316</v>
      </c>
      <c r="F31" s="71" t="s">
        <v>317</v>
      </c>
      <c r="G31" s="71" t="s">
        <v>318</v>
      </c>
      <c r="H31" s="70" t="s">
        <v>206</v>
      </c>
      <c r="I31" s="72">
        <v>13</v>
      </c>
    </row>
    <row r="32" spans="3:9" ht="13.8">
      <c r="C32" s="70"/>
      <c r="D32" s="70"/>
      <c r="E32" s="71"/>
      <c r="F32" s="71"/>
      <c r="G32" s="71"/>
      <c r="H32" s="70"/>
      <c r="I32" s="72"/>
    </row>
    <row r="33" spans="3:9" ht="22.8" hidden="1">
      <c r="C33" s="70"/>
      <c r="D33" s="70" t="s">
        <v>110</v>
      </c>
      <c r="E33" s="71" t="s">
        <v>276</v>
      </c>
      <c r="F33" s="71" t="s">
        <v>277</v>
      </c>
      <c r="G33" s="71" t="s">
        <v>319</v>
      </c>
      <c r="H33" s="70" t="s">
        <v>223</v>
      </c>
      <c r="I33" s="72">
        <v>13</v>
      </c>
    </row>
    <row r="34" spans="3:9" ht="13.8">
      <c r="C34" s="70"/>
      <c r="D34" s="70"/>
      <c r="E34" s="71"/>
      <c r="F34" s="71"/>
      <c r="G34" s="71"/>
      <c r="H34" s="70"/>
      <c r="I34" s="72"/>
    </row>
    <row r="35" spans="3:9" ht="13.8">
      <c r="C35" s="70"/>
      <c r="D35" s="70"/>
      <c r="E35" s="71"/>
      <c r="F35" s="71"/>
      <c r="G35" s="71"/>
      <c r="H35" s="70"/>
      <c r="I35" s="72"/>
    </row>
    <row r="36" spans="3:9" ht="13.8">
      <c r="C36" s="70"/>
      <c r="D36" s="70"/>
      <c r="E36" s="71"/>
      <c r="F36" s="71"/>
      <c r="G36" s="71"/>
      <c r="H36" s="70"/>
      <c r="I36" s="72"/>
    </row>
    <row r="37" spans="3:9" ht="13.8">
      <c r="C37" s="70"/>
      <c r="D37" s="70"/>
      <c r="E37" s="71"/>
      <c r="F37" s="71"/>
      <c r="G37" s="71"/>
      <c r="H37" s="70"/>
      <c r="I37" s="72"/>
    </row>
    <row r="38" spans="3:9" ht="34.200000000000003" hidden="1">
      <c r="C38" s="70"/>
      <c r="D38" s="70" t="s">
        <v>110</v>
      </c>
      <c r="E38" s="71" t="s">
        <v>281</v>
      </c>
      <c r="F38" s="71" t="s">
        <v>282</v>
      </c>
      <c r="G38" s="71" t="s">
        <v>320</v>
      </c>
      <c r="H38" s="70" t="s">
        <v>235</v>
      </c>
      <c r="I38" s="72">
        <v>9</v>
      </c>
    </row>
    <row r="39" spans="3:9" ht="34.200000000000003" hidden="1">
      <c r="C39" s="70"/>
      <c r="D39" s="70" t="s">
        <v>110</v>
      </c>
      <c r="E39" s="71" t="s">
        <v>284</v>
      </c>
      <c r="F39" s="71" t="s">
        <v>285</v>
      </c>
      <c r="G39" s="71" t="s">
        <v>321</v>
      </c>
      <c r="H39" s="70" t="s">
        <v>213</v>
      </c>
      <c r="I39" s="72">
        <v>8</v>
      </c>
    </row>
    <row r="40" spans="3:9" ht="13.8" hidden="1">
      <c r="C40" s="70"/>
      <c r="D40" s="70">
        <v>0</v>
      </c>
      <c r="E40" s="71">
        <v>0</v>
      </c>
      <c r="F40" s="71">
        <v>0</v>
      </c>
      <c r="G40" s="71">
        <v>0</v>
      </c>
      <c r="H40" s="70">
        <v>0</v>
      </c>
      <c r="I40" s="72">
        <v>0</v>
      </c>
    </row>
    <row r="41" spans="3:9" ht="13.8" hidden="1">
      <c r="C41" s="70"/>
      <c r="D41" s="70">
        <v>0</v>
      </c>
      <c r="E41" s="71">
        <v>0</v>
      </c>
      <c r="F41" s="71">
        <v>0</v>
      </c>
      <c r="G41" s="71">
        <v>0</v>
      </c>
      <c r="H41" s="70">
        <v>0</v>
      </c>
      <c r="I41" s="72">
        <v>0</v>
      </c>
    </row>
    <row r="42" spans="3:9" ht="13.8" hidden="1">
      <c r="C42" s="70"/>
      <c r="D42" s="70">
        <v>0</v>
      </c>
      <c r="E42" s="71">
        <v>0</v>
      </c>
      <c r="F42" s="71">
        <v>0</v>
      </c>
      <c r="G42" s="71">
        <v>0</v>
      </c>
      <c r="H42" s="70">
        <v>0</v>
      </c>
      <c r="I42" s="72">
        <v>0</v>
      </c>
    </row>
    <row r="43" spans="3:9" ht="13.8" hidden="1">
      <c r="C43" s="70"/>
      <c r="D43" s="70">
        <v>0</v>
      </c>
      <c r="E43" s="71">
        <v>0</v>
      </c>
      <c r="F43" s="71">
        <v>0</v>
      </c>
      <c r="G43" s="71">
        <v>0</v>
      </c>
      <c r="H43" s="70">
        <v>0</v>
      </c>
      <c r="I43" s="72">
        <v>0</v>
      </c>
    </row>
    <row r="44" spans="3:9" ht="13.8" hidden="1">
      <c r="C44" s="70"/>
      <c r="D44" s="70">
        <v>0</v>
      </c>
      <c r="E44" s="71">
        <v>0</v>
      </c>
      <c r="F44" s="71">
        <v>0</v>
      </c>
      <c r="G44" s="71">
        <v>0</v>
      </c>
      <c r="H44" s="70">
        <v>0</v>
      </c>
      <c r="I44" s="72">
        <v>0</v>
      </c>
    </row>
    <row r="45" spans="3:9" ht="13.8" hidden="1">
      <c r="C45" s="70"/>
      <c r="D45" s="70">
        <v>0</v>
      </c>
      <c r="E45" s="71">
        <v>0</v>
      </c>
      <c r="F45" s="71">
        <v>0</v>
      </c>
      <c r="G45" s="71">
        <v>0</v>
      </c>
      <c r="H45" s="70">
        <v>0</v>
      </c>
      <c r="I45" s="72">
        <v>0</v>
      </c>
    </row>
    <row r="46" spans="3:9" ht="13.8" hidden="1">
      <c r="C46" s="70"/>
      <c r="D46" s="70">
        <v>0</v>
      </c>
      <c r="E46" s="71">
        <v>0</v>
      </c>
      <c r="F46" s="71">
        <v>0</v>
      </c>
      <c r="G46" s="71">
        <v>0</v>
      </c>
      <c r="H46" s="70">
        <v>0</v>
      </c>
      <c r="I46" s="72">
        <v>0</v>
      </c>
    </row>
    <row r="47" spans="3:9" ht="13.8" hidden="1">
      <c r="C47" s="70"/>
      <c r="D47" s="70">
        <v>0</v>
      </c>
      <c r="E47" s="71">
        <v>0</v>
      </c>
      <c r="F47" s="71">
        <v>0</v>
      </c>
      <c r="G47" s="71">
        <v>0</v>
      </c>
      <c r="H47" s="70">
        <v>0</v>
      </c>
      <c r="I47" s="72">
        <v>0</v>
      </c>
    </row>
    <row r="48" spans="3:9" ht="13.8" hidden="1">
      <c r="C48" s="70"/>
      <c r="D48" s="70">
        <v>0</v>
      </c>
      <c r="E48" s="71">
        <v>0</v>
      </c>
      <c r="F48" s="71">
        <v>0</v>
      </c>
      <c r="G48" s="71">
        <v>0</v>
      </c>
      <c r="H48" s="70">
        <v>0</v>
      </c>
      <c r="I48" s="72">
        <v>0</v>
      </c>
    </row>
    <row r="49" spans="3:9" ht="13.8" hidden="1">
      <c r="C49" s="70"/>
      <c r="D49" s="70">
        <v>0</v>
      </c>
      <c r="E49" s="71">
        <v>0</v>
      </c>
      <c r="F49" s="71">
        <v>0</v>
      </c>
      <c r="G49" s="71">
        <v>0</v>
      </c>
      <c r="H49" s="70">
        <v>0</v>
      </c>
      <c r="I49" s="72">
        <v>0</v>
      </c>
    </row>
    <row r="50" spans="3:9" ht="13.8" hidden="1">
      <c r="C50" s="70"/>
      <c r="D50" s="70">
        <v>0</v>
      </c>
      <c r="E50" s="71">
        <v>0</v>
      </c>
      <c r="F50" s="71">
        <v>0</v>
      </c>
      <c r="G50" s="71">
        <v>0</v>
      </c>
      <c r="H50" s="70">
        <v>0</v>
      </c>
      <c r="I50" s="72">
        <v>0</v>
      </c>
    </row>
    <row r="51" spans="3:9" ht="13.8" hidden="1">
      <c r="C51" s="70"/>
      <c r="D51" s="70">
        <v>0</v>
      </c>
      <c r="E51" s="71">
        <v>0</v>
      </c>
      <c r="F51" s="71">
        <v>0</v>
      </c>
      <c r="G51" s="71">
        <v>0</v>
      </c>
      <c r="H51" s="70">
        <v>0</v>
      </c>
      <c r="I51" s="72">
        <v>0</v>
      </c>
    </row>
    <row r="52" spans="3:9" ht="13.8" hidden="1">
      <c r="C52" s="70"/>
      <c r="D52" s="70">
        <v>0</v>
      </c>
      <c r="E52" s="71">
        <v>0</v>
      </c>
      <c r="F52" s="71">
        <v>0</v>
      </c>
      <c r="G52" s="71">
        <v>0</v>
      </c>
      <c r="H52" s="70">
        <v>0</v>
      </c>
      <c r="I52" s="72">
        <v>0</v>
      </c>
    </row>
    <row r="53" spans="3:9" ht="13.8" hidden="1">
      <c r="C53" s="70"/>
      <c r="D53" s="70">
        <v>0</v>
      </c>
      <c r="E53" s="71">
        <v>0</v>
      </c>
      <c r="F53" s="71">
        <v>0</v>
      </c>
      <c r="G53" s="71">
        <v>0</v>
      </c>
      <c r="H53" s="70">
        <v>0</v>
      </c>
      <c r="I53" s="72">
        <v>0</v>
      </c>
    </row>
    <row r="54" spans="3:9" ht="13.8" hidden="1">
      <c r="C54" s="70"/>
      <c r="D54" s="70">
        <v>0</v>
      </c>
      <c r="E54" s="71">
        <v>0</v>
      </c>
      <c r="F54" s="71">
        <v>0</v>
      </c>
      <c r="G54" s="71">
        <v>0</v>
      </c>
      <c r="H54" s="70">
        <v>0</v>
      </c>
      <c r="I54" s="72">
        <v>0</v>
      </c>
    </row>
    <row r="55" spans="3:9" ht="13.8" hidden="1">
      <c r="C55" s="70"/>
      <c r="D55" s="70">
        <v>0</v>
      </c>
      <c r="E55" s="71">
        <v>0</v>
      </c>
      <c r="F55" s="71">
        <v>0</v>
      </c>
      <c r="G55" s="71">
        <v>0</v>
      </c>
      <c r="H55" s="70">
        <v>0</v>
      </c>
      <c r="I55" s="72">
        <v>0</v>
      </c>
    </row>
    <row r="56" spans="3:9" ht="13.8" hidden="1">
      <c r="C56" s="70"/>
      <c r="D56" s="70">
        <v>0</v>
      </c>
      <c r="E56" s="71">
        <v>0</v>
      </c>
      <c r="F56" s="71">
        <v>0</v>
      </c>
      <c r="G56" s="71">
        <v>0</v>
      </c>
      <c r="H56" s="70">
        <v>0</v>
      </c>
      <c r="I56" s="72">
        <v>0</v>
      </c>
    </row>
    <row r="57" spans="3:9" ht="13.8" hidden="1">
      <c r="C57" s="70"/>
      <c r="D57" s="70">
        <v>0</v>
      </c>
      <c r="E57" s="71">
        <v>0</v>
      </c>
      <c r="F57" s="71">
        <v>0</v>
      </c>
      <c r="G57" s="71">
        <v>0</v>
      </c>
      <c r="H57" s="70">
        <v>0</v>
      </c>
      <c r="I57" s="72">
        <v>0</v>
      </c>
    </row>
    <row r="58" spans="3:9" ht="13.8" hidden="1">
      <c r="C58" s="70"/>
      <c r="D58" s="70">
        <v>0</v>
      </c>
      <c r="E58" s="71">
        <v>0</v>
      </c>
      <c r="F58" s="71">
        <v>0</v>
      </c>
      <c r="G58" s="71">
        <v>0</v>
      </c>
      <c r="H58" s="70">
        <v>0</v>
      </c>
      <c r="I58" s="72">
        <v>0</v>
      </c>
    </row>
    <row r="59" spans="3:9" ht="13.8" hidden="1">
      <c r="C59" s="70"/>
      <c r="D59" s="70">
        <v>0</v>
      </c>
      <c r="E59" s="71">
        <v>0</v>
      </c>
      <c r="F59" s="71">
        <v>0</v>
      </c>
      <c r="G59" s="71">
        <v>0</v>
      </c>
      <c r="H59" s="70">
        <v>0</v>
      </c>
      <c r="I59" s="72">
        <v>0</v>
      </c>
    </row>
    <row r="60" spans="3:9" ht="13.8" hidden="1">
      <c r="C60" s="70"/>
      <c r="D60" s="70">
        <v>0</v>
      </c>
      <c r="E60" s="71">
        <v>0</v>
      </c>
      <c r="F60" s="71">
        <v>0</v>
      </c>
      <c r="G60" s="71">
        <v>0</v>
      </c>
      <c r="H60" s="70">
        <v>0</v>
      </c>
      <c r="I60" s="72">
        <v>0</v>
      </c>
    </row>
    <row r="61" spans="3:9" ht="13.8" hidden="1">
      <c r="C61" s="70"/>
      <c r="D61" s="70">
        <v>0</v>
      </c>
      <c r="E61" s="71">
        <v>0</v>
      </c>
      <c r="F61" s="71">
        <v>0</v>
      </c>
      <c r="G61" s="71">
        <v>0</v>
      </c>
      <c r="H61" s="70">
        <v>0</v>
      </c>
      <c r="I61" s="72">
        <v>0</v>
      </c>
    </row>
    <row r="62" spans="3:9" ht="13.8" hidden="1">
      <c r="C62" s="70"/>
      <c r="D62" s="70">
        <v>0</v>
      </c>
      <c r="E62" s="71">
        <v>0</v>
      </c>
      <c r="F62" s="71">
        <v>0</v>
      </c>
      <c r="G62" s="71">
        <v>0</v>
      </c>
      <c r="H62" s="70">
        <v>0</v>
      </c>
      <c r="I62" s="72">
        <v>0</v>
      </c>
    </row>
    <row r="63" spans="3:9" ht="11.4" hidden="1">
      <c r="C63" s="17"/>
      <c r="D63" s="17">
        <v>0</v>
      </c>
      <c r="E63" s="17">
        <v>0</v>
      </c>
      <c r="F63" s="17">
        <v>0</v>
      </c>
      <c r="G63" s="17">
        <v>0</v>
      </c>
      <c r="H63" s="17">
        <v>0</v>
      </c>
      <c r="I63" s="17">
        <v>0</v>
      </c>
    </row>
    <row r="64" spans="3:9" ht="11.4" hidden="1">
      <c r="C64" s="17"/>
      <c r="D64" s="17">
        <v>0</v>
      </c>
      <c r="E64" s="17">
        <v>0</v>
      </c>
      <c r="F64" s="17">
        <v>0</v>
      </c>
      <c r="G64" s="17">
        <v>0</v>
      </c>
      <c r="H64" s="17">
        <v>0</v>
      </c>
      <c r="I64" s="17">
        <v>0</v>
      </c>
    </row>
  </sheetData>
  <autoFilter ref="D3:D64">
    <filterColumn colId="0">
      <filters>
        <filter val="C"/>
      </filters>
    </filterColumn>
  </autoFilter>
  <pageMargins left="0.75" right="0.75" top="1" bottom="1" header="0.5" footer="0.5"/>
  <pageSetup paperSize="9" scale="90" orientation="portrait" horizontalDpi="65532" verticalDpi="6553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oglio12"/>
  <dimension ref="A1:FI20"/>
  <sheetViews>
    <sheetView showZeros="0" workbookViewId="0">
      <selection activeCell="D8" sqref="D8"/>
    </sheetView>
  </sheetViews>
  <sheetFormatPr defaultColWidth="8.875" defaultRowHeight="12" customHeight="1" outlineLevelRow="1" outlineLevelCol="1"/>
  <cols>
    <col min="1" max="1" width="3.5" customWidth="1"/>
    <col min="2" max="2" width="17.5" hidden="1" customWidth="1" outlineLevel="1"/>
    <col min="3" max="3" width="32.625" customWidth="1"/>
    <col min="4" max="4" width="4.5" customWidth="1"/>
    <col min="5" max="64" width="23.375" customWidth="1"/>
    <col min="65" max="257" width="8.875" customWidth="1"/>
  </cols>
  <sheetData>
    <row r="1" spans="1:165" ht="11.4">
      <c r="A1" t="s">
        <v>6</v>
      </c>
    </row>
    <row r="2" spans="1:165" s="1" customFormat="1" ht="17.399999999999999">
      <c r="E2" s="1">
        <v>1</v>
      </c>
      <c r="F2" s="1">
        <v>2</v>
      </c>
      <c r="G2" s="1">
        <v>3</v>
      </c>
      <c r="H2" s="1">
        <v>4</v>
      </c>
      <c r="I2" s="1">
        <v>5</v>
      </c>
      <c r="J2" s="1">
        <v>6</v>
      </c>
      <c r="K2" s="1">
        <v>7</v>
      </c>
      <c r="L2" s="1">
        <v>8</v>
      </c>
      <c r="M2" s="1">
        <v>9</v>
      </c>
      <c r="N2" s="1">
        <v>10</v>
      </c>
      <c r="O2" s="1">
        <v>11</v>
      </c>
      <c r="P2" s="1">
        <v>12</v>
      </c>
      <c r="Q2" s="1">
        <v>13</v>
      </c>
      <c r="R2" s="1">
        <v>14</v>
      </c>
      <c r="S2" s="1">
        <v>15</v>
      </c>
      <c r="T2" s="1">
        <v>16</v>
      </c>
      <c r="U2" s="1">
        <v>17</v>
      </c>
      <c r="V2" s="1">
        <v>18</v>
      </c>
      <c r="W2" s="1">
        <v>19</v>
      </c>
      <c r="X2" s="1">
        <v>20</v>
      </c>
      <c r="Y2" s="1">
        <v>21</v>
      </c>
      <c r="Z2" s="1">
        <v>22</v>
      </c>
      <c r="AA2" s="1">
        <v>23</v>
      </c>
      <c r="AB2" s="1">
        <v>24</v>
      </c>
      <c r="AC2" s="1">
        <v>25</v>
      </c>
      <c r="AD2" s="1">
        <v>26</v>
      </c>
      <c r="AE2" s="1">
        <v>27</v>
      </c>
      <c r="AF2" s="1">
        <v>28</v>
      </c>
      <c r="AG2" s="1">
        <v>29</v>
      </c>
      <c r="AH2" s="1">
        <v>30</v>
      </c>
      <c r="AI2" s="1">
        <v>31</v>
      </c>
      <c r="AJ2" s="1">
        <v>32</v>
      </c>
      <c r="AK2" s="1">
        <v>33</v>
      </c>
      <c r="AL2" s="1">
        <v>34</v>
      </c>
      <c r="AM2" s="1">
        <v>35</v>
      </c>
      <c r="AN2" s="1">
        <v>36</v>
      </c>
      <c r="AO2" s="1">
        <v>37</v>
      </c>
      <c r="AP2" s="1">
        <v>38</v>
      </c>
      <c r="AQ2" s="1">
        <v>39</v>
      </c>
      <c r="AR2" s="1">
        <v>40</v>
      </c>
      <c r="AS2" s="1">
        <v>41</v>
      </c>
      <c r="AT2" s="1">
        <v>42</v>
      </c>
      <c r="AU2" s="1">
        <v>43</v>
      </c>
      <c r="AV2" s="1">
        <v>44</v>
      </c>
      <c r="AW2" s="1">
        <v>45</v>
      </c>
      <c r="AX2" s="1">
        <v>46</v>
      </c>
      <c r="AY2" s="1">
        <v>47</v>
      </c>
      <c r="AZ2" s="1">
        <v>48</v>
      </c>
      <c r="BA2" s="1">
        <v>49</v>
      </c>
      <c r="BB2" s="1">
        <v>50</v>
      </c>
      <c r="BC2" s="1">
        <v>51</v>
      </c>
      <c r="BD2" s="1">
        <v>52</v>
      </c>
      <c r="BE2" s="1">
        <v>53</v>
      </c>
      <c r="BF2" s="1">
        <v>54</v>
      </c>
      <c r="BG2" s="1">
        <v>55</v>
      </c>
      <c r="BH2" s="1">
        <v>56</v>
      </c>
      <c r="BI2" s="1">
        <v>57</v>
      </c>
      <c r="BJ2" s="1">
        <v>58</v>
      </c>
      <c r="BK2" s="1">
        <v>59</v>
      </c>
      <c r="BL2" s="1">
        <v>60</v>
      </c>
    </row>
    <row r="3" spans="1:165" ht="43.05" customHeight="1" outlineLevel="1">
      <c r="C3" s="2" t="s">
        <v>0</v>
      </c>
      <c r="E3" s="3">
        <f t="array" ref="E3:BL7">'Votazione Generale'!E3:BL7</f>
        <v>0</v>
      </c>
      <c r="F3" s="3">
        <v>0</v>
      </c>
      <c r="G3" s="3">
        <v>0</v>
      </c>
      <c r="H3" s="3">
        <v>0</v>
      </c>
      <c r="I3" s="3">
        <v>0</v>
      </c>
      <c r="J3" s="3">
        <v>0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  <c r="Y3" s="3">
        <v>0</v>
      </c>
      <c r="Z3" s="3">
        <v>0</v>
      </c>
      <c r="AA3" s="3">
        <v>0</v>
      </c>
      <c r="AB3" s="3">
        <v>0</v>
      </c>
      <c r="AC3" s="3">
        <v>0</v>
      </c>
      <c r="AD3" s="3">
        <v>0</v>
      </c>
      <c r="AE3" s="3">
        <v>0</v>
      </c>
      <c r="AF3" s="3">
        <v>0</v>
      </c>
      <c r="AG3" s="3">
        <v>0</v>
      </c>
      <c r="AH3" s="3">
        <v>0</v>
      </c>
      <c r="AI3" s="3">
        <v>0</v>
      </c>
      <c r="AJ3" s="3">
        <v>0</v>
      </c>
      <c r="AK3" s="3">
        <v>0</v>
      </c>
      <c r="AL3" s="3">
        <v>0</v>
      </c>
      <c r="AM3" s="3">
        <v>0</v>
      </c>
      <c r="AN3" s="3">
        <v>0</v>
      </c>
      <c r="AO3" s="3">
        <v>0</v>
      </c>
      <c r="AP3" s="3">
        <v>0</v>
      </c>
      <c r="AQ3" s="3">
        <v>0</v>
      </c>
      <c r="AR3" s="3">
        <v>0</v>
      </c>
      <c r="AS3" s="3">
        <v>0</v>
      </c>
      <c r="AT3" s="3">
        <v>0</v>
      </c>
      <c r="AU3" s="3">
        <v>0</v>
      </c>
      <c r="AV3" s="3">
        <v>0</v>
      </c>
      <c r="AW3" s="3">
        <v>0</v>
      </c>
      <c r="AX3" s="3">
        <v>0</v>
      </c>
      <c r="AY3" s="3">
        <v>0</v>
      </c>
      <c r="AZ3" s="3">
        <v>0</v>
      </c>
      <c r="BA3" s="3">
        <v>0</v>
      </c>
      <c r="BB3" s="3">
        <v>0</v>
      </c>
      <c r="BC3" s="3">
        <v>0</v>
      </c>
      <c r="BD3" s="3">
        <v>0</v>
      </c>
      <c r="BE3" s="3">
        <v>0</v>
      </c>
      <c r="BF3" s="3">
        <v>0</v>
      </c>
      <c r="BG3" s="3">
        <v>0</v>
      </c>
      <c r="BH3" s="3">
        <v>0</v>
      </c>
      <c r="BI3" s="3">
        <v>0</v>
      </c>
      <c r="BJ3" s="3">
        <v>0</v>
      </c>
      <c r="BK3" s="3">
        <v>0</v>
      </c>
      <c r="BL3" s="3">
        <v>0</v>
      </c>
    </row>
    <row r="4" spans="1:165" s="4" customFormat="1" ht="43.05" customHeight="1" outlineLevel="1">
      <c r="C4" s="5" t="s">
        <v>1</v>
      </c>
      <c r="D4" s="6"/>
      <c r="E4" s="7">
        <v>0</v>
      </c>
      <c r="F4" s="7">
        <v>0</v>
      </c>
      <c r="G4" s="7">
        <v>0</v>
      </c>
      <c r="H4" s="7">
        <v>0</v>
      </c>
      <c r="I4" s="7">
        <v>0</v>
      </c>
      <c r="J4" s="7">
        <v>0</v>
      </c>
      <c r="K4" s="7">
        <v>0</v>
      </c>
      <c r="L4" s="7">
        <v>0</v>
      </c>
      <c r="M4" s="7">
        <v>0</v>
      </c>
      <c r="N4" s="7">
        <v>0</v>
      </c>
      <c r="O4" s="7">
        <v>0</v>
      </c>
      <c r="P4" s="7">
        <v>0</v>
      </c>
      <c r="Q4" s="7">
        <v>0</v>
      </c>
      <c r="R4" s="7">
        <v>0</v>
      </c>
      <c r="S4" s="7">
        <v>0</v>
      </c>
      <c r="T4" s="7">
        <v>0</v>
      </c>
      <c r="U4" s="7">
        <v>0</v>
      </c>
      <c r="V4" s="7">
        <v>0</v>
      </c>
      <c r="W4" s="7">
        <v>0</v>
      </c>
      <c r="X4" s="7">
        <v>0</v>
      </c>
      <c r="Y4" s="7">
        <v>0</v>
      </c>
      <c r="Z4" s="7">
        <v>0</v>
      </c>
      <c r="AA4" s="7">
        <v>0</v>
      </c>
      <c r="AB4" s="7">
        <v>0</v>
      </c>
      <c r="AC4" s="7">
        <v>0</v>
      </c>
      <c r="AD4" s="7">
        <v>0</v>
      </c>
      <c r="AE4" s="7">
        <v>0</v>
      </c>
      <c r="AF4" s="7">
        <v>0</v>
      </c>
      <c r="AG4" s="7">
        <v>0</v>
      </c>
      <c r="AH4" s="7">
        <v>0</v>
      </c>
      <c r="AI4" s="7">
        <v>0</v>
      </c>
      <c r="AJ4" s="7">
        <v>0</v>
      </c>
      <c r="AK4" s="7">
        <v>0</v>
      </c>
      <c r="AL4" s="7">
        <v>0</v>
      </c>
      <c r="AM4" s="7">
        <v>0</v>
      </c>
      <c r="AN4" s="7">
        <v>0</v>
      </c>
      <c r="AO4" s="7">
        <v>0</v>
      </c>
      <c r="AP4" s="7">
        <v>0</v>
      </c>
      <c r="AQ4" s="7">
        <v>0</v>
      </c>
      <c r="AR4" s="7">
        <v>0</v>
      </c>
      <c r="AS4" s="7">
        <v>0</v>
      </c>
      <c r="AT4" s="7">
        <v>0</v>
      </c>
      <c r="AU4" s="7">
        <v>0</v>
      </c>
      <c r="AV4" s="7">
        <v>0</v>
      </c>
      <c r="AW4" s="7">
        <v>0</v>
      </c>
      <c r="AX4" s="7">
        <v>0</v>
      </c>
      <c r="AY4" s="7">
        <v>0</v>
      </c>
      <c r="AZ4" s="7">
        <v>0</v>
      </c>
      <c r="BA4" s="7">
        <v>0</v>
      </c>
      <c r="BB4" s="7">
        <v>0</v>
      </c>
      <c r="BC4" s="7">
        <v>0</v>
      </c>
      <c r="BD4" s="7">
        <v>0</v>
      </c>
      <c r="BE4" s="7">
        <v>0</v>
      </c>
      <c r="BF4" s="7">
        <v>0</v>
      </c>
      <c r="BG4" s="7">
        <v>0</v>
      </c>
      <c r="BH4" s="7">
        <v>0</v>
      </c>
      <c r="BI4" s="7">
        <v>0</v>
      </c>
      <c r="BJ4" s="7">
        <v>0</v>
      </c>
      <c r="BK4" s="7">
        <v>0</v>
      </c>
      <c r="BL4" s="7">
        <v>0</v>
      </c>
    </row>
    <row r="5" spans="1:165" s="4" customFormat="1" ht="43.05" customHeight="1" outlineLevel="1">
      <c r="C5" s="5" t="s">
        <v>2</v>
      </c>
      <c r="D5" s="6"/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  <c r="P5" s="7">
        <v>0</v>
      </c>
      <c r="Q5" s="7">
        <v>0</v>
      </c>
      <c r="R5" s="7">
        <v>0</v>
      </c>
      <c r="S5" s="7">
        <v>0</v>
      </c>
      <c r="T5" s="7">
        <v>0</v>
      </c>
      <c r="U5" s="7">
        <v>0</v>
      </c>
      <c r="V5" s="7">
        <v>0</v>
      </c>
      <c r="W5" s="7">
        <v>0</v>
      </c>
      <c r="X5" s="7">
        <v>0</v>
      </c>
      <c r="Y5" s="7">
        <v>0</v>
      </c>
      <c r="Z5" s="7">
        <v>0</v>
      </c>
      <c r="AA5" s="7">
        <v>0</v>
      </c>
      <c r="AB5" s="7">
        <v>0</v>
      </c>
      <c r="AC5" s="7">
        <v>0</v>
      </c>
      <c r="AD5" s="7">
        <v>0</v>
      </c>
      <c r="AE5" s="7">
        <v>0</v>
      </c>
      <c r="AF5" s="7">
        <v>0</v>
      </c>
      <c r="AG5" s="7">
        <v>0</v>
      </c>
      <c r="AH5" s="7">
        <v>0</v>
      </c>
      <c r="AI5" s="7">
        <v>0</v>
      </c>
      <c r="AJ5" s="7">
        <v>0</v>
      </c>
      <c r="AK5" s="7">
        <v>0</v>
      </c>
      <c r="AL5" s="7">
        <v>0</v>
      </c>
      <c r="AM5" s="7">
        <v>0</v>
      </c>
      <c r="AN5" s="7">
        <v>0</v>
      </c>
      <c r="AO5" s="7">
        <v>0</v>
      </c>
      <c r="AP5" s="7">
        <v>0</v>
      </c>
      <c r="AQ5" s="7">
        <v>0</v>
      </c>
      <c r="AR5" s="7">
        <v>0</v>
      </c>
      <c r="AS5" s="7">
        <v>0</v>
      </c>
      <c r="AT5" s="7">
        <v>0</v>
      </c>
      <c r="AU5" s="7">
        <v>0</v>
      </c>
      <c r="AV5" s="7">
        <v>0</v>
      </c>
      <c r="AW5" s="7">
        <v>0</v>
      </c>
      <c r="AX5" s="7">
        <v>0</v>
      </c>
      <c r="AY5" s="7">
        <v>0</v>
      </c>
      <c r="AZ5" s="7">
        <v>0</v>
      </c>
      <c r="BA5" s="7">
        <v>0</v>
      </c>
      <c r="BB5" s="7">
        <v>0</v>
      </c>
      <c r="BC5" s="7">
        <v>0</v>
      </c>
      <c r="BD5" s="7">
        <v>0</v>
      </c>
      <c r="BE5" s="7">
        <v>0</v>
      </c>
      <c r="BF5" s="7">
        <v>0</v>
      </c>
      <c r="BG5" s="7">
        <v>0</v>
      </c>
      <c r="BH5" s="7">
        <v>0</v>
      </c>
      <c r="BI5" s="7">
        <v>0</v>
      </c>
      <c r="BJ5" s="7">
        <v>0</v>
      </c>
      <c r="BK5" s="7">
        <v>0</v>
      </c>
      <c r="BL5" s="7">
        <v>0</v>
      </c>
    </row>
    <row r="6" spans="1:165" s="4" customFormat="1" ht="43.05" customHeight="1" outlineLevel="1">
      <c r="C6" s="5" t="s">
        <v>3</v>
      </c>
      <c r="D6" s="6"/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0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</row>
    <row r="7" spans="1:165" s="4" customFormat="1" ht="43.05" customHeight="1">
      <c r="B7" s="8" t="s">
        <v>4</v>
      </c>
      <c r="C7" s="2" t="s">
        <v>5</v>
      </c>
      <c r="E7" s="3">
        <v>0</v>
      </c>
      <c r="F7" s="3">
        <v>0</v>
      </c>
      <c r="G7" s="3">
        <v>0</v>
      </c>
      <c r="H7" s="3">
        <v>0</v>
      </c>
      <c r="I7" s="3">
        <v>0</v>
      </c>
      <c r="J7" s="3">
        <v>0</v>
      </c>
      <c r="K7" s="3">
        <v>0</v>
      </c>
      <c r="L7" s="3">
        <v>0</v>
      </c>
      <c r="M7" s="3">
        <v>0</v>
      </c>
      <c r="N7" s="3">
        <v>0</v>
      </c>
      <c r="O7" s="3">
        <v>0</v>
      </c>
      <c r="P7" s="3">
        <v>0</v>
      </c>
      <c r="Q7" s="3">
        <v>0</v>
      </c>
      <c r="R7" s="3">
        <v>0</v>
      </c>
      <c r="S7" s="3">
        <v>0</v>
      </c>
      <c r="T7" s="3">
        <v>0</v>
      </c>
      <c r="U7" s="3">
        <v>0</v>
      </c>
      <c r="V7" s="3">
        <v>0</v>
      </c>
      <c r="W7" s="3">
        <v>0</v>
      </c>
      <c r="X7" s="3">
        <v>0</v>
      </c>
      <c r="Y7" s="3">
        <v>0</v>
      </c>
      <c r="Z7" s="3">
        <v>0</v>
      </c>
      <c r="AA7" s="3">
        <v>0</v>
      </c>
      <c r="AB7" s="3">
        <v>0</v>
      </c>
      <c r="AC7" s="3">
        <v>0</v>
      </c>
      <c r="AD7" s="3">
        <v>0</v>
      </c>
      <c r="AE7" s="3">
        <v>0</v>
      </c>
      <c r="AF7" s="3">
        <v>0</v>
      </c>
      <c r="AG7" s="3">
        <v>0</v>
      </c>
      <c r="AH7" s="3">
        <v>0</v>
      </c>
      <c r="AI7" s="3">
        <v>0</v>
      </c>
      <c r="AJ7" s="3">
        <v>0</v>
      </c>
      <c r="AK7" s="3">
        <v>0</v>
      </c>
      <c r="AL7" s="3">
        <v>0</v>
      </c>
      <c r="AM7" s="3">
        <v>0</v>
      </c>
      <c r="AN7" s="3">
        <v>0</v>
      </c>
      <c r="AO7" s="3">
        <v>0</v>
      </c>
      <c r="AP7" s="3">
        <v>0</v>
      </c>
      <c r="AQ7" s="3">
        <v>0</v>
      </c>
      <c r="AR7" s="3">
        <v>0</v>
      </c>
      <c r="AS7" s="3">
        <v>0</v>
      </c>
      <c r="AT7" s="3">
        <v>0</v>
      </c>
      <c r="AU7" s="3">
        <v>0</v>
      </c>
      <c r="AV7" s="3">
        <v>0</v>
      </c>
      <c r="AW7" s="3">
        <v>0</v>
      </c>
      <c r="AX7" s="3">
        <v>0</v>
      </c>
      <c r="AY7" s="3">
        <v>0</v>
      </c>
      <c r="AZ7" s="3">
        <v>0</v>
      </c>
      <c r="BA7" s="3">
        <v>0</v>
      </c>
      <c r="BB7" s="3">
        <v>0</v>
      </c>
      <c r="BC7" s="3">
        <v>0</v>
      </c>
      <c r="BD7" s="3">
        <v>0</v>
      </c>
      <c r="BE7" s="3">
        <v>0</v>
      </c>
      <c r="BF7" s="3">
        <v>0</v>
      </c>
      <c r="BG7" s="3">
        <v>0</v>
      </c>
      <c r="BH7" s="3">
        <v>0</v>
      </c>
      <c r="BI7" s="3">
        <v>0</v>
      </c>
      <c r="BJ7" s="3">
        <v>0</v>
      </c>
      <c r="BK7" s="3">
        <v>0</v>
      </c>
      <c r="BL7" s="3">
        <v>0</v>
      </c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</row>
    <row r="8" spans="1:165" ht="43.05" customHeight="1">
      <c r="B8" s="10" t="e">
        <f t="shared" ref="B8:B9" si="0">AVERAGE(E8:BL8)</f>
        <v>#DIV/0!</v>
      </c>
      <c r="C8" s="11" t="s">
        <v>7</v>
      </c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</row>
    <row r="9" spans="1:165" ht="43.05" customHeight="1">
      <c r="B9" s="10" t="e">
        <f t="shared" si="0"/>
        <v>#DIV/0!</v>
      </c>
      <c r="C9" s="11" t="s">
        <v>7</v>
      </c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</row>
    <row r="10" spans="1:165" ht="43.05" customHeight="1">
      <c r="B10" s="10" t="e">
        <f t="shared" ref="B10:B12" si="1">AVERAGE(E10:BL10)</f>
        <v>#DIV/0!</v>
      </c>
      <c r="C10" s="11" t="s">
        <v>8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1:165" ht="43.05" customHeight="1">
      <c r="B11" s="10" t="e">
        <f t="shared" si="1"/>
        <v>#DIV/0!</v>
      </c>
      <c r="C11" s="11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</row>
    <row r="12" spans="1:165" ht="43.05" customHeight="1">
      <c r="B12" s="10" t="e">
        <f t="shared" si="1"/>
        <v>#DIV/0!</v>
      </c>
      <c r="C12" s="11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</row>
    <row r="13" spans="1:165" ht="11.4"/>
    <row r="14" spans="1:165" s="14" customFormat="1" ht="30" outlineLevel="1">
      <c r="C14" s="15" t="s">
        <v>9</v>
      </c>
      <c r="E14" s="16">
        <f>SUM(E8:E12)</f>
        <v>0</v>
      </c>
      <c r="F14" s="16">
        <f t="shared" ref="F14:BL14" si="2">SUM(F8:F12)</f>
        <v>0</v>
      </c>
      <c r="G14" s="16">
        <f t="shared" si="2"/>
        <v>0</v>
      </c>
      <c r="H14" s="16">
        <f t="shared" si="2"/>
        <v>0</v>
      </c>
      <c r="I14" s="16">
        <f t="shared" si="2"/>
        <v>0</v>
      </c>
      <c r="J14" s="16">
        <f t="shared" si="2"/>
        <v>0</v>
      </c>
      <c r="K14" s="16">
        <f t="shared" si="2"/>
        <v>0</v>
      </c>
      <c r="L14" s="16">
        <f t="shared" si="2"/>
        <v>0</v>
      </c>
      <c r="M14" s="16">
        <f t="shared" si="2"/>
        <v>0</v>
      </c>
      <c r="N14" s="16">
        <f t="shared" si="2"/>
        <v>0</v>
      </c>
      <c r="O14" s="16">
        <f t="shared" si="2"/>
        <v>0</v>
      </c>
      <c r="P14" s="16">
        <f t="shared" si="2"/>
        <v>0</v>
      </c>
      <c r="Q14" s="16">
        <f t="shared" si="2"/>
        <v>0</v>
      </c>
      <c r="R14" s="16">
        <f t="shared" si="2"/>
        <v>0</v>
      </c>
      <c r="S14" s="16">
        <f t="shared" si="2"/>
        <v>0</v>
      </c>
      <c r="T14" s="16">
        <f t="shared" si="2"/>
        <v>0</v>
      </c>
      <c r="U14" s="16">
        <f t="shared" si="2"/>
        <v>0</v>
      </c>
      <c r="V14" s="16">
        <f t="shared" si="2"/>
        <v>0</v>
      </c>
      <c r="W14" s="16">
        <f t="shared" si="2"/>
        <v>0</v>
      </c>
      <c r="X14" s="16">
        <f t="shared" si="2"/>
        <v>0</v>
      </c>
      <c r="Y14" s="16">
        <f t="shared" si="2"/>
        <v>0</v>
      </c>
      <c r="Z14" s="16">
        <f t="shared" si="2"/>
        <v>0</v>
      </c>
      <c r="AA14" s="16">
        <f t="shared" si="2"/>
        <v>0</v>
      </c>
      <c r="AB14" s="16">
        <f t="shared" si="2"/>
        <v>0</v>
      </c>
      <c r="AC14" s="16">
        <f t="shared" si="2"/>
        <v>0</v>
      </c>
      <c r="AD14" s="16">
        <f t="shared" si="2"/>
        <v>0</v>
      </c>
      <c r="AE14" s="16">
        <f t="shared" si="2"/>
        <v>0</v>
      </c>
      <c r="AF14" s="16">
        <f t="shared" si="2"/>
        <v>0</v>
      </c>
      <c r="AG14" s="16">
        <f t="shared" si="2"/>
        <v>0</v>
      </c>
      <c r="AH14" s="16">
        <f t="shared" si="2"/>
        <v>0</v>
      </c>
      <c r="AI14" s="16">
        <f t="shared" si="2"/>
        <v>0</v>
      </c>
      <c r="AJ14" s="16">
        <f t="shared" si="2"/>
        <v>0</v>
      </c>
      <c r="AK14" s="16">
        <f t="shared" si="2"/>
        <v>0</v>
      </c>
      <c r="AL14" s="16">
        <f t="shared" si="2"/>
        <v>0</v>
      </c>
      <c r="AM14" s="16">
        <f t="shared" si="2"/>
        <v>0</v>
      </c>
      <c r="AN14" s="16">
        <f t="shared" si="2"/>
        <v>0</v>
      </c>
      <c r="AO14" s="16">
        <f t="shared" si="2"/>
        <v>0</v>
      </c>
      <c r="AP14" s="16">
        <f t="shared" si="2"/>
        <v>0</v>
      </c>
      <c r="AQ14" s="16">
        <f t="shared" si="2"/>
        <v>0</v>
      </c>
      <c r="AR14" s="16">
        <f t="shared" si="2"/>
        <v>0</v>
      </c>
      <c r="AS14" s="16">
        <f t="shared" si="2"/>
        <v>0</v>
      </c>
      <c r="AT14" s="16">
        <f t="shared" si="2"/>
        <v>0</v>
      </c>
      <c r="AU14" s="16">
        <f t="shared" si="2"/>
        <v>0</v>
      </c>
      <c r="AV14" s="16">
        <f t="shared" si="2"/>
        <v>0</v>
      </c>
      <c r="AW14" s="16">
        <f t="shared" si="2"/>
        <v>0</v>
      </c>
      <c r="AX14" s="16">
        <f t="shared" si="2"/>
        <v>0</v>
      </c>
      <c r="AY14" s="16">
        <f t="shared" si="2"/>
        <v>0</v>
      </c>
      <c r="AZ14" s="16">
        <f t="shared" si="2"/>
        <v>0</v>
      </c>
      <c r="BA14" s="16">
        <f t="shared" si="2"/>
        <v>0</v>
      </c>
      <c r="BB14" s="16">
        <f t="shared" si="2"/>
        <v>0</v>
      </c>
      <c r="BC14" s="16">
        <f t="shared" si="2"/>
        <v>0</v>
      </c>
      <c r="BD14" s="16">
        <f t="shared" si="2"/>
        <v>0</v>
      </c>
      <c r="BE14" s="16">
        <f t="shared" si="2"/>
        <v>0</v>
      </c>
      <c r="BF14" s="16">
        <f t="shared" si="2"/>
        <v>0</v>
      </c>
      <c r="BG14" s="16">
        <f t="shared" si="2"/>
        <v>0</v>
      </c>
      <c r="BH14" s="16">
        <f t="shared" si="2"/>
        <v>0</v>
      </c>
      <c r="BI14" s="16">
        <f t="shared" si="2"/>
        <v>0</v>
      </c>
      <c r="BJ14" s="16">
        <f t="shared" si="2"/>
        <v>0</v>
      </c>
      <c r="BK14" s="16">
        <f t="shared" si="2"/>
        <v>0</v>
      </c>
      <c r="BL14" s="16">
        <f t="shared" si="2"/>
        <v>0</v>
      </c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</row>
    <row r="15" spans="1:165" s="17" customFormat="1" ht="11.4" outlineLevel="1"/>
    <row r="17" spans="3:64" ht="30">
      <c r="C17" s="18" t="s">
        <v>10</v>
      </c>
      <c r="E17" s="19">
        <f>MAX(E8:E12)</f>
        <v>0</v>
      </c>
      <c r="F17" s="19">
        <f t="shared" ref="F17:BL17" si="3">MAX(F8:F12)</f>
        <v>0</v>
      </c>
      <c r="G17" s="19">
        <f t="shared" si="3"/>
        <v>0</v>
      </c>
      <c r="H17" s="19">
        <f t="shared" si="3"/>
        <v>0</v>
      </c>
      <c r="I17" s="19">
        <f t="shared" si="3"/>
        <v>0</v>
      </c>
      <c r="J17" s="19">
        <f t="shared" si="3"/>
        <v>0</v>
      </c>
      <c r="K17" s="19">
        <f t="shared" si="3"/>
        <v>0</v>
      </c>
      <c r="L17" s="19">
        <f t="shared" si="3"/>
        <v>0</v>
      </c>
      <c r="M17" s="19">
        <f t="shared" si="3"/>
        <v>0</v>
      </c>
      <c r="N17" s="19">
        <f t="shared" si="3"/>
        <v>0</v>
      </c>
      <c r="O17" s="19">
        <f t="shared" si="3"/>
        <v>0</v>
      </c>
      <c r="P17" s="19">
        <f t="shared" si="3"/>
        <v>0</v>
      </c>
      <c r="Q17" s="19">
        <f t="shared" si="3"/>
        <v>0</v>
      </c>
      <c r="R17" s="19">
        <f t="shared" si="3"/>
        <v>0</v>
      </c>
      <c r="S17" s="19">
        <f t="shared" si="3"/>
        <v>0</v>
      </c>
      <c r="T17" s="19">
        <f t="shared" si="3"/>
        <v>0</v>
      </c>
      <c r="U17" s="19">
        <f t="shared" si="3"/>
        <v>0</v>
      </c>
      <c r="V17" s="19">
        <f t="shared" si="3"/>
        <v>0</v>
      </c>
      <c r="W17" s="19">
        <f t="shared" si="3"/>
        <v>0</v>
      </c>
      <c r="X17" s="19">
        <f t="shared" si="3"/>
        <v>0</v>
      </c>
      <c r="Y17" s="19">
        <f t="shared" si="3"/>
        <v>0</v>
      </c>
      <c r="Z17" s="19">
        <f t="shared" si="3"/>
        <v>0</v>
      </c>
      <c r="AA17" s="19">
        <f t="shared" si="3"/>
        <v>0</v>
      </c>
      <c r="AB17" s="19">
        <f t="shared" si="3"/>
        <v>0</v>
      </c>
      <c r="AC17" s="19">
        <f t="shared" si="3"/>
        <v>0</v>
      </c>
      <c r="AD17" s="19">
        <f t="shared" si="3"/>
        <v>0</v>
      </c>
      <c r="AE17" s="19">
        <f t="shared" si="3"/>
        <v>0</v>
      </c>
      <c r="AF17" s="19">
        <f t="shared" si="3"/>
        <v>0</v>
      </c>
      <c r="AG17" s="19">
        <f t="shared" si="3"/>
        <v>0</v>
      </c>
      <c r="AH17" s="19">
        <f t="shared" si="3"/>
        <v>0</v>
      </c>
      <c r="AI17" s="19">
        <f t="shared" si="3"/>
        <v>0</v>
      </c>
      <c r="AJ17" s="19">
        <f t="shared" si="3"/>
        <v>0</v>
      </c>
      <c r="AK17" s="19">
        <f t="shared" si="3"/>
        <v>0</v>
      </c>
      <c r="AL17" s="19">
        <f t="shared" si="3"/>
        <v>0</v>
      </c>
      <c r="AM17" s="19">
        <f t="shared" si="3"/>
        <v>0</v>
      </c>
      <c r="AN17" s="19">
        <f t="shared" si="3"/>
        <v>0</v>
      </c>
      <c r="AO17" s="19">
        <f t="shared" si="3"/>
        <v>0</v>
      </c>
      <c r="AP17" s="19">
        <f t="shared" si="3"/>
        <v>0</v>
      </c>
      <c r="AQ17" s="19">
        <f t="shared" si="3"/>
        <v>0</v>
      </c>
      <c r="AR17" s="19">
        <f t="shared" si="3"/>
        <v>0</v>
      </c>
      <c r="AS17" s="19">
        <f t="shared" si="3"/>
        <v>0</v>
      </c>
      <c r="AT17" s="19">
        <f t="shared" si="3"/>
        <v>0</v>
      </c>
      <c r="AU17" s="19">
        <f t="shared" si="3"/>
        <v>0</v>
      </c>
      <c r="AV17" s="19">
        <f t="shared" si="3"/>
        <v>0</v>
      </c>
      <c r="AW17" s="19">
        <f t="shared" si="3"/>
        <v>0</v>
      </c>
      <c r="AX17" s="19">
        <f t="shared" si="3"/>
        <v>0</v>
      </c>
      <c r="AY17" s="19">
        <f t="shared" si="3"/>
        <v>0</v>
      </c>
      <c r="AZ17" s="19">
        <f t="shared" si="3"/>
        <v>0</v>
      </c>
      <c r="BA17" s="19">
        <f t="shared" si="3"/>
        <v>0</v>
      </c>
      <c r="BB17" s="19">
        <f t="shared" si="3"/>
        <v>0</v>
      </c>
      <c r="BC17" s="19">
        <f t="shared" si="3"/>
        <v>0</v>
      </c>
      <c r="BD17" s="19">
        <f t="shared" si="3"/>
        <v>0</v>
      </c>
      <c r="BE17" s="19">
        <f t="shared" si="3"/>
        <v>0</v>
      </c>
      <c r="BF17" s="19">
        <f t="shared" si="3"/>
        <v>0</v>
      </c>
      <c r="BG17" s="19">
        <f t="shared" si="3"/>
        <v>0</v>
      </c>
      <c r="BH17" s="19">
        <f t="shared" si="3"/>
        <v>0</v>
      </c>
      <c r="BI17" s="19">
        <f t="shared" si="3"/>
        <v>0</v>
      </c>
      <c r="BJ17" s="19">
        <f t="shared" si="3"/>
        <v>0</v>
      </c>
      <c r="BK17" s="19">
        <f t="shared" si="3"/>
        <v>0</v>
      </c>
      <c r="BL17" s="19">
        <f t="shared" si="3"/>
        <v>0</v>
      </c>
    </row>
    <row r="19" spans="3:64" ht="30">
      <c r="C19" s="18" t="s">
        <v>11</v>
      </c>
      <c r="E19" s="19">
        <f>MIN(E8:E12)</f>
        <v>0</v>
      </c>
      <c r="F19" s="19">
        <f t="shared" ref="F19:BL19" si="4">MIN(F8:F12)</f>
        <v>0</v>
      </c>
      <c r="G19" s="19">
        <f t="shared" si="4"/>
        <v>0</v>
      </c>
      <c r="H19" s="19">
        <f t="shared" si="4"/>
        <v>0</v>
      </c>
      <c r="I19" s="19">
        <f t="shared" si="4"/>
        <v>0</v>
      </c>
      <c r="J19" s="19">
        <f t="shared" si="4"/>
        <v>0</v>
      </c>
      <c r="K19" s="19">
        <f t="shared" si="4"/>
        <v>0</v>
      </c>
      <c r="L19" s="19">
        <f t="shared" si="4"/>
        <v>0</v>
      </c>
      <c r="M19" s="19">
        <f t="shared" si="4"/>
        <v>0</v>
      </c>
      <c r="N19" s="19">
        <f t="shared" si="4"/>
        <v>0</v>
      </c>
      <c r="O19" s="19">
        <f t="shared" si="4"/>
        <v>0</v>
      </c>
      <c r="P19" s="19">
        <f t="shared" si="4"/>
        <v>0</v>
      </c>
      <c r="Q19" s="19">
        <f t="shared" si="4"/>
        <v>0</v>
      </c>
      <c r="R19" s="19">
        <f t="shared" si="4"/>
        <v>0</v>
      </c>
      <c r="S19" s="19">
        <f t="shared" si="4"/>
        <v>0</v>
      </c>
      <c r="T19" s="19">
        <f t="shared" si="4"/>
        <v>0</v>
      </c>
      <c r="U19" s="19">
        <f t="shared" si="4"/>
        <v>0</v>
      </c>
      <c r="V19" s="19">
        <f t="shared" si="4"/>
        <v>0</v>
      </c>
      <c r="W19" s="19">
        <f t="shared" si="4"/>
        <v>0</v>
      </c>
      <c r="X19" s="19">
        <f t="shared" si="4"/>
        <v>0</v>
      </c>
      <c r="Y19" s="19">
        <f t="shared" si="4"/>
        <v>0</v>
      </c>
      <c r="Z19" s="19">
        <f t="shared" si="4"/>
        <v>0</v>
      </c>
      <c r="AA19" s="19">
        <f t="shared" si="4"/>
        <v>0</v>
      </c>
      <c r="AB19" s="19">
        <f t="shared" si="4"/>
        <v>0</v>
      </c>
      <c r="AC19" s="19">
        <f t="shared" si="4"/>
        <v>0</v>
      </c>
      <c r="AD19" s="19">
        <f t="shared" si="4"/>
        <v>0</v>
      </c>
      <c r="AE19" s="19">
        <f t="shared" si="4"/>
        <v>0</v>
      </c>
      <c r="AF19" s="19">
        <f t="shared" si="4"/>
        <v>0</v>
      </c>
      <c r="AG19" s="19">
        <f t="shared" si="4"/>
        <v>0</v>
      </c>
      <c r="AH19" s="19">
        <f t="shared" si="4"/>
        <v>0</v>
      </c>
      <c r="AI19" s="19">
        <f t="shared" si="4"/>
        <v>0</v>
      </c>
      <c r="AJ19" s="19">
        <f t="shared" si="4"/>
        <v>0</v>
      </c>
      <c r="AK19" s="19">
        <f t="shared" si="4"/>
        <v>0</v>
      </c>
      <c r="AL19" s="19">
        <f t="shared" si="4"/>
        <v>0</v>
      </c>
      <c r="AM19" s="19">
        <f t="shared" si="4"/>
        <v>0</v>
      </c>
      <c r="AN19" s="19">
        <f t="shared" si="4"/>
        <v>0</v>
      </c>
      <c r="AO19" s="19">
        <f t="shared" si="4"/>
        <v>0</v>
      </c>
      <c r="AP19" s="19">
        <f t="shared" si="4"/>
        <v>0</v>
      </c>
      <c r="AQ19" s="19">
        <f t="shared" si="4"/>
        <v>0</v>
      </c>
      <c r="AR19" s="19">
        <f t="shared" si="4"/>
        <v>0</v>
      </c>
      <c r="AS19" s="19">
        <f t="shared" si="4"/>
        <v>0</v>
      </c>
      <c r="AT19" s="19">
        <f t="shared" si="4"/>
        <v>0</v>
      </c>
      <c r="AU19" s="19">
        <f t="shared" si="4"/>
        <v>0</v>
      </c>
      <c r="AV19" s="19">
        <f t="shared" si="4"/>
        <v>0</v>
      </c>
      <c r="AW19" s="19">
        <f t="shared" si="4"/>
        <v>0</v>
      </c>
      <c r="AX19" s="19">
        <f t="shared" si="4"/>
        <v>0</v>
      </c>
      <c r="AY19" s="19">
        <f t="shared" si="4"/>
        <v>0</v>
      </c>
      <c r="AZ19" s="19">
        <f t="shared" si="4"/>
        <v>0</v>
      </c>
      <c r="BA19" s="19">
        <f t="shared" si="4"/>
        <v>0</v>
      </c>
      <c r="BB19" s="19">
        <f t="shared" si="4"/>
        <v>0</v>
      </c>
      <c r="BC19" s="19">
        <f t="shared" si="4"/>
        <v>0</v>
      </c>
      <c r="BD19" s="19">
        <f t="shared" si="4"/>
        <v>0</v>
      </c>
      <c r="BE19" s="19">
        <f t="shared" si="4"/>
        <v>0</v>
      </c>
      <c r="BF19" s="19">
        <f t="shared" si="4"/>
        <v>0</v>
      </c>
      <c r="BG19" s="19">
        <f t="shared" si="4"/>
        <v>0</v>
      </c>
      <c r="BH19" s="19">
        <f t="shared" si="4"/>
        <v>0</v>
      </c>
      <c r="BI19" s="19">
        <f t="shared" si="4"/>
        <v>0</v>
      </c>
      <c r="BJ19" s="19">
        <f t="shared" si="4"/>
        <v>0</v>
      </c>
      <c r="BK19" s="19">
        <f t="shared" si="4"/>
        <v>0</v>
      </c>
      <c r="BL19" s="19">
        <f t="shared" si="4"/>
        <v>0</v>
      </c>
    </row>
    <row r="20" spans="3:64" ht="30">
      <c r="E20" s="16"/>
    </row>
  </sheetData>
  <pageMargins left="0.75" right="0.75" top="1" bottom="1" header="0.5" footer="0.5"/>
  <pageSetup paperSize="9" scale="90" orientation="portrait" horizontalDpi="65532" verticalDpi="65532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8" r:id="rId3" name="Button 6">
              <controlPr defaultSize="0" autoLine="0" autoPict="0">
                <anchor moveWithCells="1">
                  <from>
                    <xdr:col>2</xdr:col>
                    <xdr:colOff>114300</xdr:colOff>
                    <xdr:row>54</xdr:row>
                    <xdr:rowOff>0</xdr:rowOff>
                  </from>
                  <to>
                    <xdr:col>2</xdr:col>
                    <xdr:colOff>1386840</xdr:colOff>
                    <xdr:row>57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4" name="Button 7">
              <controlPr defaultSize="0" autoLine="0" autoPict="0">
                <anchor moveWithCells="1">
                  <from>
                    <xdr:col>2</xdr:col>
                    <xdr:colOff>259080</xdr:colOff>
                    <xdr:row>19</xdr:row>
                    <xdr:rowOff>220980</xdr:rowOff>
                  </from>
                  <to>
                    <xdr:col>2</xdr:col>
                    <xdr:colOff>1424940</xdr:colOff>
                    <xdr:row>26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5" name="Button 8">
              <controlPr defaultSize="0" autoLine="0" autoPict="0">
                <anchor moveWithCells="1">
                  <from>
                    <xdr:col>2</xdr:col>
                    <xdr:colOff>243840</xdr:colOff>
                    <xdr:row>28</xdr:row>
                    <xdr:rowOff>68580</xdr:rowOff>
                  </from>
                  <to>
                    <xdr:col>2</xdr:col>
                    <xdr:colOff>1356360</xdr:colOff>
                    <xdr:row>32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" r:id="rId6" name="Control_3">
              <controlPr defaultSize="0" autoLine="0" autoPict="0">
                <anchor sizeWithCells="1">
                  <from>
                    <xdr:col>2</xdr:col>
                    <xdr:colOff>144780</xdr:colOff>
                    <xdr:row>54</xdr:row>
                    <xdr:rowOff>0</xdr:rowOff>
                  </from>
                  <to>
                    <xdr:col>2</xdr:col>
                    <xdr:colOff>1737360</xdr:colOff>
                    <xdr:row>57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" r:id="rId7" name="Control_4">
              <controlPr defaultSize="0" autoLine="0" autoPict="0">
                <anchor sizeWithCells="1">
                  <from>
                    <xdr:col>2</xdr:col>
                    <xdr:colOff>335280</xdr:colOff>
                    <xdr:row>19</xdr:row>
                    <xdr:rowOff>281940</xdr:rowOff>
                  </from>
                  <to>
                    <xdr:col>2</xdr:col>
                    <xdr:colOff>1790700</xdr:colOff>
                    <xdr:row>26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" r:id="rId8" name="Control_5">
              <controlPr defaultSize="0" autoLine="0" autoPict="0">
                <anchor sizeWithCells="1">
                  <from>
                    <xdr:col>2</xdr:col>
                    <xdr:colOff>312420</xdr:colOff>
                    <xdr:row>28</xdr:row>
                    <xdr:rowOff>91440</xdr:rowOff>
                  </from>
                  <to>
                    <xdr:col>2</xdr:col>
                    <xdr:colOff>1699260</xdr:colOff>
                    <xdr:row>32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2" filterMode="1"/>
  <dimension ref="C3:I64"/>
  <sheetViews>
    <sheetView workbookViewId="0">
      <selection activeCell="C4" sqref="C4:I2099"/>
    </sheetView>
  </sheetViews>
  <sheetFormatPr defaultColWidth="11" defaultRowHeight="12" customHeight="1"/>
  <cols>
    <col min="7" max="7" width="21" customWidth="1"/>
  </cols>
  <sheetData>
    <row r="3" spans="3:9" ht="20.399999999999999">
      <c r="C3" s="69" t="s">
        <v>263</v>
      </c>
      <c r="D3" s="69" t="s">
        <v>0</v>
      </c>
      <c r="E3" s="69" t="s">
        <v>264</v>
      </c>
      <c r="F3" s="69" t="s">
        <v>265</v>
      </c>
      <c r="G3" s="69" t="s">
        <v>266</v>
      </c>
      <c r="H3" s="69" t="s">
        <v>267</v>
      </c>
      <c r="I3" s="69" t="s">
        <v>268</v>
      </c>
    </row>
    <row r="4" spans="3:9" ht="20.399999999999999" hidden="1">
      <c r="C4" s="69"/>
      <c r="D4" s="69"/>
      <c r="E4" s="69"/>
      <c r="F4" s="69"/>
      <c r="G4" s="69"/>
      <c r="H4" s="69"/>
      <c r="I4" s="69"/>
    </row>
    <row r="5" spans="3:9" ht="22.8" hidden="1">
      <c r="C5" s="70"/>
      <c r="D5" s="70" t="s">
        <v>110</v>
      </c>
      <c r="E5" s="71" t="s">
        <v>269</v>
      </c>
      <c r="F5" s="71" t="s">
        <v>270</v>
      </c>
      <c r="G5" s="71" t="s">
        <v>295</v>
      </c>
      <c r="H5" s="70" t="s">
        <v>228</v>
      </c>
      <c r="I5" s="72">
        <v>21</v>
      </c>
    </row>
    <row r="6" spans="3:9" ht="13.8" hidden="1">
      <c r="C6" s="70"/>
      <c r="D6" s="70" t="s">
        <v>110</v>
      </c>
      <c r="E6" s="71" t="s">
        <v>288</v>
      </c>
      <c r="F6" s="71" t="s">
        <v>279</v>
      </c>
      <c r="G6" s="71" t="s">
        <v>296</v>
      </c>
      <c r="H6" s="70" t="s">
        <v>217</v>
      </c>
      <c r="I6" s="72">
        <v>20</v>
      </c>
    </row>
    <row r="7" spans="3:9" ht="13.8">
      <c r="C7" s="70"/>
      <c r="D7" s="70"/>
      <c r="E7" s="71"/>
      <c r="F7" s="71"/>
      <c r="G7" s="71"/>
      <c r="H7" s="70"/>
      <c r="I7" s="72"/>
    </row>
    <row r="8" spans="3:9" ht="13.8">
      <c r="C8" s="70"/>
      <c r="D8" s="70"/>
      <c r="E8" s="71"/>
      <c r="F8" s="71"/>
      <c r="G8" s="71"/>
      <c r="H8" s="70"/>
      <c r="I8" s="72"/>
    </row>
    <row r="9" spans="3:9" ht="13.8" hidden="1">
      <c r="C9" s="70"/>
      <c r="D9" s="70" t="s">
        <v>110</v>
      </c>
      <c r="E9" s="71" t="s">
        <v>297</v>
      </c>
      <c r="F9" s="71" t="s">
        <v>122</v>
      </c>
      <c r="G9" s="71" t="s">
        <v>298</v>
      </c>
      <c r="H9" s="70" t="s">
        <v>205</v>
      </c>
      <c r="I9" s="72">
        <v>18</v>
      </c>
    </row>
    <row r="10" spans="3:9" ht="34.200000000000003" hidden="1">
      <c r="C10" s="70"/>
      <c r="D10" s="70" t="s">
        <v>110</v>
      </c>
      <c r="E10" s="71" t="s">
        <v>299</v>
      </c>
      <c r="F10" s="71" t="s">
        <v>300</v>
      </c>
      <c r="G10" s="71" t="s">
        <v>301</v>
      </c>
      <c r="H10" s="70" t="s">
        <v>215</v>
      </c>
      <c r="I10" s="72">
        <v>18</v>
      </c>
    </row>
    <row r="11" spans="3:9" ht="22.8" hidden="1">
      <c r="C11" s="70"/>
      <c r="D11" s="70" t="s">
        <v>110</v>
      </c>
      <c r="E11" s="71" t="s">
        <v>276</v>
      </c>
      <c r="F11" s="71" t="s">
        <v>277</v>
      </c>
      <c r="G11" s="71" t="s">
        <v>302</v>
      </c>
      <c r="H11" s="70" t="s">
        <v>219</v>
      </c>
      <c r="I11" s="72">
        <v>18</v>
      </c>
    </row>
    <row r="12" spans="3:9" ht="34.200000000000003" hidden="1">
      <c r="C12" s="70"/>
      <c r="D12" s="70" t="s">
        <v>110</v>
      </c>
      <c r="E12" s="71" t="s">
        <v>284</v>
      </c>
      <c r="F12" s="71" t="s">
        <v>285</v>
      </c>
      <c r="G12" s="71" t="s">
        <v>303</v>
      </c>
      <c r="H12" s="70" t="s">
        <v>229</v>
      </c>
      <c r="I12" s="72">
        <v>18</v>
      </c>
    </row>
    <row r="13" spans="3:9" ht="13.8" hidden="1">
      <c r="C13" s="70"/>
      <c r="D13" s="70" t="s">
        <v>110</v>
      </c>
      <c r="E13" s="71" t="s">
        <v>275</v>
      </c>
      <c r="F13" s="71" t="s">
        <v>117</v>
      </c>
      <c r="G13" s="71" t="s">
        <v>129</v>
      </c>
      <c r="H13" s="70" t="s">
        <v>214</v>
      </c>
      <c r="I13" s="72">
        <v>17</v>
      </c>
    </row>
    <row r="14" spans="3:9" ht="13.8">
      <c r="C14" s="70"/>
      <c r="D14" s="70"/>
      <c r="E14" s="71"/>
      <c r="F14" s="71"/>
      <c r="G14" s="71"/>
      <c r="H14" s="70"/>
      <c r="I14" s="72"/>
    </row>
    <row r="15" spans="3:9" ht="34.200000000000003" hidden="1">
      <c r="C15" s="70"/>
      <c r="D15" s="70" t="s">
        <v>110</v>
      </c>
      <c r="E15" s="71" t="s">
        <v>281</v>
      </c>
      <c r="F15" s="71" t="s">
        <v>282</v>
      </c>
      <c r="G15" s="71" t="s">
        <v>304</v>
      </c>
      <c r="H15" s="70" t="s">
        <v>232</v>
      </c>
      <c r="I15" s="72">
        <v>17</v>
      </c>
    </row>
    <row r="16" spans="3:9" ht="13.8">
      <c r="C16" s="70"/>
      <c r="D16" s="70"/>
      <c r="E16" s="71"/>
      <c r="F16" s="71"/>
      <c r="G16" s="71"/>
      <c r="H16" s="70"/>
      <c r="I16" s="72"/>
    </row>
    <row r="17" spans="3:9" ht="13.8">
      <c r="C17" s="70"/>
      <c r="D17" s="70"/>
      <c r="E17" s="71"/>
      <c r="F17" s="71"/>
      <c r="G17" s="71"/>
      <c r="H17" s="70"/>
      <c r="I17" s="72"/>
    </row>
    <row r="18" spans="3:9" ht="34.200000000000003" hidden="1">
      <c r="C18" s="70"/>
      <c r="D18" s="70" t="s">
        <v>110</v>
      </c>
      <c r="E18" s="71" t="s">
        <v>272</v>
      </c>
      <c r="F18" s="71" t="s">
        <v>273</v>
      </c>
      <c r="G18" s="71" t="s">
        <v>305</v>
      </c>
      <c r="H18" s="70" t="s">
        <v>212</v>
      </c>
      <c r="I18" s="72">
        <v>16</v>
      </c>
    </row>
    <row r="19" spans="3:9" ht="22.8" hidden="1">
      <c r="C19" s="70"/>
      <c r="D19" s="70" t="s">
        <v>110</v>
      </c>
      <c r="E19" s="71" t="s">
        <v>269</v>
      </c>
      <c r="F19" s="71" t="s">
        <v>270</v>
      </c>
      <c r="G19" s="71" t="s">
        <v>306</v>
      </c>
      <c r="H19" s="70" t="s">
        <v>226</v>
      </c>
      <c r="I19" s="72">
        <v>16</v>
      </c>
    </row>
    <row r="20" spans="3:9" ht="13.8" hidden="1">
      <c r="C20" s="70"/>
      <c r="D20" s="70" t="s">
        <v>110</v>
      </c>
      <c r="E20" s="71" t="s">
        <v>288</v>
      </c>
      <c r="F20" s="71" t="s">
        <v>279</v>
      </c>
      <c r="G20" s="71" t="s">
        <v>307</v>
      </c>
      <c r="H20" s="70" t="s">
        <v>230</v>
      </c>
      <c r="I20" s="72">
        <v>16</v>
      </c>
    </row>
    <row r="21" spans="3:9" ht="34.200000000000003" hidden="1">
      <c r="C21" s="70"/>
      <c r="D21" s="70" t="s">
        <v>110</v>
      </c>
      <c r="E21" s="71" t="s">
        <v>284</v>
      </c>
      <c r="F21" s="71" t="s">
        <v>285</v>
      </c>
      <c r="G21" s="71" t="s">
        <v>308</v>
      </c>
      <c r="H21" s="70" t="s">
        <v>231</v>
      </c>
      <c r="I21" s="72">
        <v>16</v>
      </c>
    </row>
    <row r="22" spans="3:9" ht="34.200000000000003" hidden="1">
      <c r="C22" s="70"/>
      <c r="D22" s="70" t="s">
        <v>110</v>
      </c>
      <c r="E22" s="71" t="s">
        <v>284</v>
      </c>
      <c r="F22" s="71" t="s">
        <v>285</v>
      </c>
      <c r="G22" s="71" t="s">
        <v>309</v>
      </c>
      <c r="H22" s="70" t="s">
        <v>208</v>
      </c>
      <c r="I22" s="72">
        <v>15</v>
      </c>
    </row>
    <row r="23" spans="3:9" ht="13.8">
      <c r="C23" s="70"/>
      <c r="D23" s="70"/>
      <c r="E23" s="71"/>
      <c r="F23" s="71"/>
      <c r="G23" s="71"/>
      <c r="H23" s="70"/>
      <c r="I23" s="72"/>
    </row>
    <row r="24" spans="3:9" ht="13.8" hidden="1">
      <c r="C24" s="70"/>
      <c r="D24" s="70" t="s">
        <v>110</v>
      </c>
      <c r="E24" s="71" t="s">
        <v>310</v>
      </c>
      <c r="F24" s="71" t="s">
        <v>311</v>
      </c>
      <c r="G24" s="71" t="s">
        <v>312</v>
      </c>
      <c r="H24" s="70" t="s">
        <v>211</v>
      </c>
      <c r="I24" s="72">
        <v>15</v>
      </c>
    </row>
    <row r="25" spans="3:9" ht="13.8">
      <c r="C25" s="70"/>
      <c r="D25" s="70"/>
      <c r="E25" s="71"/>
      <c r="F25" s="71"/>
      <c r="G25" s="71"/>
      <c r="H25" s="70"/>
      <c r="I25" s="72"/>
    </row>
    <row r="26" spans="3:9" ht="22.8" hidden="1">
      <c r="C26" s="70"/>
      <c r="D26" s="70" t="s">
        <v>110</v>
      </c>
      <c r="E26" s="71" t="s">
        <v>276</v>
      </c>
      <c r="F26" s="71" t="s">
        <v>277</v>
      </c>
      <c r="G26" s="71" t="s">
        <v>126</v>
      </c>
      <c r="H26" s="70" t="s">
        <v>233</v>
      </c>
      <c r="I26" s="72">
        <v>15</v>
      </c>
    </row>
    <row r="27" spans="3:9" ht="22.8" hidden="1">
      <c r="C27" s="70"/>
      <c r="D27" s="70" t="s">
        <v>110</v>
      </c>
      <c r="E27" s="71" t="s">
        <v>276</v>
      </c>
      <c r="F27" s="71" t="s">
        <v>277</v>
      </c>
      <c r="G27" s="71" t="s">
        <v>313</v>
      </c>
      <c r="H27" s="70" t="s">
        <v>207</v>
      </c>
      <c r="I27" s="72">
        <v>14</v>
      </c>
    </row>
    <row r="28" spans="3:9" ht="22.8" hidden="1">
      <c r="C28" s="70"/>
      <c r="D28" s="70" t="s">
        <v>110</v>
      </c>
      <c r="E28" s="71" t="s">
        <v>269</v>
      </c>
      <c r="F28" s="71" t="s">
        <v>270</v>
      </c>
      <c r="G28" s="71" t="s">
        <v>314</v>
      </c>
      <c r="H28" s="70" t="s">
        <v>110</v>
      </c>
      <c r="I28" s="72">
        <v>14</v>
      </c>
    </row>
    <row r="29" spans="3:9" ht="13.8">
      <c r="C29" s="70"/>
      <c r="D29" s="70"/>
      <c r="E29" s="71"/>
      <c r="F29" s="71"/>
      <c r="G29" s="71"/>
      <c r="H29" s="70"/>
      <c r="I29" s="72"/>
    </row>
    <row r="30" spans="3:9" ht="13.8" hidden="1">
      <c r="C30" s="70"/>
      <c r="D30" s="70" t="s">
        <v>110</v>
      </c>
      <c r="E30" s="71" t="s">
        <v>288</v>
      </c>
      <c r="F30" s="71" t="s">
        <v>279</v>
      </c>
      <c r="G30" s="71" t="s">
        <v>315</v>
      </c>
      <c r="H30" s="70" t="s">
        <v>234</v>
      </c>
      <c r="I30" s="72">
        <v>14</v>
      </c>
    </row>
    <row r="31" spans="3:9" ht="13.8" hidden="1">
      <c r="C31" s="70"/>
      <c r="D31" s="70" t="s">
        <v>110</v>
      </c>
      <c r="E31" s="71" t="s">
        <v>316</v>
      </c>
      <c r="F31" s="71" t="s">
        <v>317</v>
      </c>
      <c r="G31" s="71" t="s">
        <v>318</v>
      </c>
      <c r="H31" s="70" t="s">
        <v>206</v>
      </c>
      <c r="I31" s="72">
        <v>13</v>
      </c>
    </row>
    <row r="32" spans="3:9" ht="13.8">
      <c r="C32" s="70"/>
      <c r="D32" s="70"/>
      <c r="E32" s="71"/>
      <c r="F32" s="71"/>
      <c r="G32" s="71"/>
      <c r="H32" s="70"/>
      <c r="I32" s="72"/>
    </row>
    <row r="33" spans="3:9" ht="22.8" hidden="1">
      <c r="C33" s="70"/>
      <c r="D33" s="70" t="s">
        <v>110</v>
      </c>
      <c r="E33" s="71" t="s">
        <v>276</v>
      </c>
      <c r="F33" s="71" t="s">
        <v>277</v>
      </c>
      <c r="G33" s="71" t="s">
        <v>319</v>
      </c>
      <c r="H33" s="70" t="s">
        <v>223</v>
      </c>
      <c r="I33" s="72">
        <v>13</v>
      </c>
    </row>
    <row r="34" spans="3:9" ht="13.8">
      <c r="C34" s="70"/>
      <c r="D34" s="70"/>
      <c r="E34" s="71"/>
      <c r="F34" s="71"/>
      <c r="G34" s="71"/>
      <c r="H34" s="70"/>
      <c r="I34" s="72"/>
    </row>
    <row r="35" spans="3:9" ht="13.8">
      <c r="C35" s="70"/>
      <c r="D35" s="70"/>
      <c r="E35" s="71"/>
      <c r="F35" s="71"/>
      <c r="G35" s="71"/>
      <c r="H35" s="70"/>
      <c r="I35" s="72"/>
    </row>
    <row r="36" spans="3:9" ht="13.8">
      <c r="C36" s="70"/>
      <c r="D36" s="70"/>
      <c r="E36" s="71"/>
      <c r="F36" s="71"/>
      <c r="G36" s="71"/>
      <c r="H36" s="70"/>
      <c r="I36" s="72"/>
    </row>
    <row r="37" spans="3:9" ht="13.8">
      <c r="C37" s="70"/>
      <c r="D37" s="70"/>
      <c r="E37" s="71"/>
      <c r="F37" s="71"/>
      <c r="G37" s="71"/>
      <c r="H37" s="70"/>
      <c r="I37" s="72"/>
    </row>
    <row r="38" spans="3:9" ht="34.200000000000003" hidden="1">
      <c r="C38" s="70"/>
      <c r="D38" s="70" t="s">
        <v>110</v>
      </c>
      <c r="E38" s="71" t="s">
        <v>281</v>
      </c>
      <c r="F38" s="71" t="s">
        <v>282</v>
      </c>
      <c r="G38" s="71" t="s">
        <v>320</v>
      </c>
      <c r="H38" s="70" t="s">
        <v>235</v>
      </c>
      <c r="I38" s="72">
        <v>9</v>
      </c>
    </row>
    <row r="39" spans="3:9" ht="34.200000000000003" hidden="1">
      <c r="C39" s="70"/>
      <c r="D39" s="70" t="s">
        <v>110</v>
      </c>
      <c r="E39" s="71" t="s">
        <v>284</v>
      </c>
      <c r="F39" s="71" t="s">
        <v>285</v>
      </c>
      <c r="G39" s="71" t="s">
        <v>321</v>
      </c>
      <c r="H39" s="70" t="s">
        <v>213</v>
      </c>
      <c r="I39" s="72">
        <v>8</v>
      </c>
    </row>
    <row r="40" spans="3:9" ht="13.8" hidden="1">
      <c r="C40" s="70"/>
      <c r="D40" s="70">
        <v>0</v>
      </c>
      <c r="E40" s="71">
        <v>0</v>
      </c>
      <c r="F40" s="71">
        <v>0</v>
      </c>
      <c r="G40" s="71">
        <v>0</v>
      </c>
      <c r="H40" s="70">
        <v>0</v>
      </c>
      <c r="I40" s="72">
        <v>0</v>
      </c>
    </row>
    <row r="41" spans="3:9" ht="13.8" hidden="1">
      <c r="C41" s="70"/>
      <c r="D41" s="70">
        <v>0</v>
      </c>
      <c r="E41" s="71">
        <v>0</v>
      </c>
      <c r="F41" s="71">
        <v>0</v>
      </c>
      <c r="G41" s="71">
        <v>0</v>
      </c>
      <c r="H41" s="70">
        <v>0</v>
      </c>
      <c r="I41" s="72">
        <v>0</v>
      </c>
    </row>
    <row r="42" spans="3:9" ht="13.8" hidden="1">
      <c r="C42" s="70"/>
      <c r="D42" s="70">
        <v>0</v>
      </c>
      <c r="E42" s="71">
        <v>0</v>
      </c>
      <c r="F42" s="71">
        <v>0</v>
      </c>
      <c r="G42" s="71">
        <v>0</v>
      </c>
      <c r="H42" s="70">
        <v>0</v>
      </c>
      <c r="I42" s="72">
        <v>0</v>
      </c>
    </row>
    <row r="43" spans="3:9" ht="13.8" hidden="1">
      <c r="C43" s="70"/>
      <c r="D43" s="70">
        <v>0</v>
      </c>
      <c r="E43" s="71">
        <v>0</v>
      </c>
      <c r="F43" s="71">
        <v>0</v>
      </c>
      <c r="G43" s="71">
        <v>0</v>
      </c>
      <c r="H43" s="70">
        <v>0</v>
      </c>
      <c r="I43" s="72">
        <v>0</v>
      </c>
    </row>
    <row r="44" spans="3:9" ht="13.8" hidden="1">
      <c r="C44" s="70"/>
      <c r="D44" s="70">
        <v>0</v>
      </c>
      <c r="E44" s="71">
        <v>0</v>
      </c>
      <c r="F44" s="71">
        <v>0</v>
      </c>
      <c r="G44" s="71">
        <v>0</v>
      </c>
      <c r="H44" s="70">
        <v>0</v>
      </c>
      <c r="I44" s="72">
        <v>0</v>
      </c>
    </row>
    <row r="45" spans="3:9" ht="13.8" hidden="1">
      <c r="C45" s="70"/>
      <c r="D45" s="70">
        <v>0</v>
      </c>
      <c r="E45" s="71">
        <v>0</v>
      </c>
      <c r="F45" s="71">
        <v>0</v>
      </c>
      <c r="G45" s="71">
        <v>0</v>
      </c>
      <c r="H45" s="70">
        <v>0</v>
      </c>
      <c r="I45" s="72">
        <v>0</v>
      </c>
    </row>
    <row r="46" spans="3:9" ht="13.8" hidden="1">
      <c r="C46" s="70"/>
      <c r="D46" s="70">
        <v>0</v>
      </c>
      <c r="E46" s="71">
        <v>0</v>
      </c>
      <c r="F46" s="71">
        <v>0</v>
      </c>
      <c r="G46" s="71">
        <v>0</v>
      </c>
      <c r="H46" s="70">
        <v>0</v>
      </c>
      <c r="I46" s="72">
        <v>0</v>
      </c>
    </row>
    <row r="47" spans="3:9" ht="13.8" hidden="1">
      <c r="C47" s="70"/>
      <c r="D47" s="70">
        <v>0</v>
      </c>
      <c r="E47" s="71">
        <v>0</v>
      </c>
      <c r="F47" s="71">
        <v>0</v>
      </c>
      <c r="G47" s="71">
        <v>0</v>
      </c>
      <c r="H47" s="70">
        <v>0</v>
      </c>
      <c r="I47" s="72">
        <v>0</v>
      </c>
    </row>
    <row r="48" spans="3:9" ht="13.8" hidden="1">
      <c r="C48" s="70"/>
      <c r="D48" s="70">
        <v>0</v>
      </c>
      <c r="E48" s="71">
        <v>0</v>
      </c>
      <c r="F48" s="71">
        <v>0</v>
      </c>
      <c r="G48" s="71">
        <v>0</v>
      </c>
      <c r="H48" s="70">
        <v>0</v>
      </c>
      <c r="I48" s="72">
        <v>0</v>
      </c>
    </row>
    <row r="49" spans="3:9" ht="13.8" hidden="1">
      <c r="C49" s="70"/>
      <c r="D49" s="70">
        <v>0</v>
      </c>
      <c r="E49" s="71">
        <v>0</v>
      </c>
      <c r="F49" s="71">
        <v>0</v>
      </c>
      <c r="G49" s="71">
        <v>0</v>
      </c>
      <c r="H49" s="70">
        <v>0</v>
      </c>
      <c r="I49" s="72">
        <v>0</v>
      </c>
    </row>
    <row r="50" spans="3:9" ht="13.8" hidden="1">
      <c r="C50" s="70"/>
      <c r="D50" s="70">
        <v>0</v>
      </c>
      <c r="E50" s="71">
        <v>0</v>
      </c>
      <c r="F50" s="71">
        <v>0</v>
      </c>
      <c r="G50" s="71">
        <v>0</v>
      </c>
      <c r="H50" s="70">
        <v>0</v>
      </c>
      <c r="I50" s="72">
        <v>0</v>
      </c>
    </row>
    <row r="51" spans="3:9" ht="13.8" hidden="1">
      <c r="C51" s="70"/>
      <c r="D51" s="70">
        <v>0</v>
      </c>
      <c r="E51" s="71">
        <v>0</v>
      </c>
      <c r="F51" s="71">
        <v>0</v>
      </c>
      <c r="G51" s="71">
        <v>0</v>
      </c>
      <c r="H51" s="70">
        <v>0</v>
      </c>
      <c r="I51" s="72">
        <v>0</v>
      </c>
    </row>
    <row r="52" spans="3:9" ht="13.8" hidden="1">
      <c r="C52" s="70"/>
      <c r="D52" s="70">
        <v>0</v>
      </c>
      <c r="E52" s="71">
        <v>0</v>
      </c>
      <c r="F52" s="71">
        <v>0</v>
      </c>
      <c r="G52" s="71">
        <v>0</v>
      </c>
      <c r="H52" s="70">
        <v>0</v>
      </c>
      <c r="I52" s="72">
        <v>0</v>
      </c>
    </row>
    <row r="53" spans="3:9" ht="13.8" hidden="1">
      <c r="C53" s="70"/>
      <c r="D53" s="70">
        <v>0</v>
      </c>
      <c r="E53" s="71">
        <v>0</v>
      </c>
      <c r="F53" s="71">
        <v>0</v>
      </c>
      <c r="G53" s="71">
        <v>0</v>
      </c>
      <c r="H53" s="70">
        <v>0</v>
      </c>
      <c r="I53" s="72">
        <v>0</v>
      </c>
    </row>
    <row r="54" spans="3:9" ht="13.8" hidden="1">
      <c r="C54" s="70"/>
      <c r="D54" s="70">
        <v>0</v>
      </c>
      <c r="E54" s="71">
        <v>0</v>
      </c>
      <c r="F54" s="71">
        <v>0</v>
      </c>
      <c r="G54" s="71">
        <v>0</v>
      </c>
      <c r="H54" s="70">
        <v>0</v>
      </c>
      <c r="I54" s="72">
        <v>0</v>
      </c>
    </row>
    <row r="55" spans="3:9" ht="13.8" hidden="1">
      <c r="C55" s="70"/>
      <c r="D55" s="70">
        <v>0</v>
      </c>
      <c r="E55" s="71">
        <v>0</v>
      </c>
      <c r="F55" s="71">
        <v>0</v>
      </c>
      <c r="G55" s="71">
        <v>0</v>
      </c>
      <c r="H55" s="70">
        <v>0</v>
      </c>
      <c r="I55" s="72">
        <v>0</v>
      </c>
    </row>
    <row r="56" spans="3:9" ht="13.8" hidden="1">
      <c r="C56" s="70"/>
      <c r="D56" s="70">
        <v>0</v>
      </c>
      <c r="E56" s="71">
        <v>0</v>
      </c>
      <c r="F56" s="71">
        <v>0</v>
      </c>
      <c r="G56" s="71">
        <v>0</v>
      </c>
      <c r="H56" s="70">
        <v>0</v>
      </c>
      <c r="I56" s="72">
        <v>0</v>
      </c>
    </row>
    <row r="57" spans="3:9" ht="13.8" hidden="1">
      <c r="C57" s="70"/>
      <c r="D57" s="70">
        <v>0</v>
      </c>
      <c r="E57" s="71">
        <v>0</v>
      </c>
      <c r="F57" s="71">
        <v>0</v>
      </c>
      <c r="G57" s="71">
        <v>0</v>
      </c>
      <c r="H57" s="70">
        <v>0</v>
      </c>
      <c r="I57" s="72">
        <v>0</v>
      </c>
    </row>
    <row r="58" spans="3:9" ht="13.8" hidden="1">
      <c r="C58" s="70"/>
      <c r="D58" s="70">
        <v>0</v>
      </c>
      <c r="E58" s="71">
        <v>0</v>
      </c>
      <c r="F58" s="71">
        <v>0</v>
      </c>
      <c r="G58" s="71">
        <v>0</v>
      </c>
      <c r="H58" s="70">
        <v>0</v>
      </c>
      <c r="I58" s="72">
        <v>0</v>
      </c>
    </row>
    <row r="59" spans="3:9" ht="13.8" hidden="1">
      <c r="C59" s="70"/>
      <c r="D59" s="70">
        <v>0</v>
      </c>
      <c r="E59" s="71">
        <v>0</v>
      </c>
      <c r="F59" s="71">
        <v>0</v>
      </c>
      <c r="G59" s="71">
        <v>0</v>
      </c>
      <c r="H59" s="70">
        <v>0</v>
      </c>
      <c r="I59" s="72">
        <v>0</v>
      </c>
    </row>
    <row r="60" spans="3:9" ht="13.8" hidden="1">
      <c r="C60" s="70"/>
      <c r="D60" s="70">
        <v>0</v>
      </c>
      <c r="E60" s="71">
        <v>0</v>
      </c>
      <c r="F60" s="71">
        <v>0</v>
      </c>
      <c r="G60" s="71">
        <v>0</v>
      </c>
      <c r="H60" s="70">
        <v>0</v>
      </c>
      <c r="I60" s="72">
        <v>0</v>
      </c>
    </row>
    <row r="61" spans="3:9" ht="13.8" hidden="1">
      <c r="C61" s="70"/>
      <c r="D61" s="70">
        <v>0</v>
      </c>
      <c r="E61" s="71">
        <v>0</v>
      </c>
      <c r="F61" s="71">
        <v>0</v>
      </c>
      <c r="G61" s="71">
        <v>0</v>
      </c>
      <c r="H61" s="70">
        <v>0</v>
      </c>
      <c r="I61" s="72">
        <v>0</v>
      </c>
    </row>
    <row r="62" spans="3:9" ht="13.8" hidden="1">
      <c r="C62" s="70"/>
      <c r="D62" s="70">
        <v>0</v>
      </c>
      <c r="E62" s="71">
        <v>0</v>
      </c>
      <c r="F62" s="71">
        <v>0</v>
      </c>
      <c r="G62" s="71">
        <v>0</v>
      </c>
      <c r="H62" s="70">
        <v>0</v>
      </c>
      <c r="I62" s="72">
        <v>0</v>
      </c>
    </row>
    <row r="63" spans="3:9" ht="13.8" hidden="1">
      <c r="C63" s="70"/>
      <c r="D63" s="70">
        <v>0</v>
      </c>
      <c r="E63" s="71">
        <v>0</v>
      </c>
      <c r="F63" s="71">
        <v>0</v>
      </c>
      <c r="G63" s="71">
        <v>0</v>
      </c>
      <c r="H63" s="70">
        <v>0</v>
      </c>
      <c r="I63" s="72">
        <v>0</v>
      </c>
    </row>
    <row r="64" spans="3:9" ht="11.4" hidden="1">
      <c r="C64" s="17"/>
      <c r="D64" s="17">
        <v>0</v>
      </c>
      <c r="E64" s="17">
        <v>0</v>
      </c>
      <c r="F64" s="17">
        <v>0</v>
      </c>
      <c r="G64" s="17">
        <v>0</v>
      </c>
      <c r="H64" s="17">
        <v>0</v>
      </c>
      <c r="I64" s="17">
        <v>0</v>
      </c>
    </row>
  </sheetData>
  <autoFilter ref="D3:D64">
    <filterColumn colId="0">
      <filters>
        <filter val="C"/>
      </filters>
    </filterColumn>
  </autoFilter>
  <pageMargins left="0.75" right="0.75" top="1" bottom="1" header="0.5" footer="0.5"/>
  <pageSetup paperSize="9" scale="90" orientation="portrait" horizontalDpi="65532" verticalDpi="6553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3" filterMode="1"/>
  <dimension ref="C3:I64"/>
  <sheetViews>
    <sheetView workbookViewId="0">
      <selection activeCell="C4" sqref="C4:I2099"/>
    </sheetView>
  </sheetViews>
  <sheetFormatPr defaultColWidth="11" defaultRowHeight="12" customHeight="1"/>
  <cols>
    <col min="7" max="7" width="23.125" customWidth="1"/>
  </cols>
  <sheetData>
    <row r="3" spans="3:9" ht="20.399999999999999">
      <c r="C3" s="69" t="s">
        <v>263</v>
      </c>
      <c r="D3" s="69" t="s">
        <v>0</v>
      </c>
      <c r="E3" s="69" t="s">
        <v>264</v>
      </c>
      <c r="F3" s="69" t="s">
        <v>265</v>
      </c>
      <c r="G3" s="69" t="s">
        <v>266</v>
      </c>
      <c r="H3" s="69" t="s">
        <v>267</v>
      </c>
      <c r="I3" s="69" t="s">
        <v>268</v>
      </c>
    </row>
    <row r="4" spans="3:9" ht="20.399999999999999" hidden="1">
      <c r="C4" s="69"/>
      <c r="D4" s="69"/>
      <c r="E4" s="69"/>
      <c r="F4" s="69"/>
      <c r="G4" s="69"/>
      <c r="H4" s="69"/>
      <c r="I4" s="69"/>
    </row>
    <row r="5" spans="3:9" ht="22.8" hidden="1">
      <c r="C5" s="70"/>
      <c r="D5" s="70" t="s">
        <v>110</v>
      </c>
      <c r="E5" s="71" t="s">
        <v>269</v>
      </c>
      <c r="F5" s="71" t="s">
        <v>270</v>
      </c>
      <c r="G5" s="71" t="s">
        <v>295</v>
      </c>
      <c r="H5" s="70" t="s">
        <v>228</v>
      </c>
      <c r="I5" s="72">
        <v>21</v>
      </c>
    </row>
    <row r="6" spans="3:9" ht="13.8" hidden="1">
      <c r="C6" s="70"/>
      <c r="D6" s="70" t="s">
        <v>110</v>
      </c>
      <c r="E6" s="71" t="s">
        <v>288</v>
      </c>
      <c r="F6" s="71" t="s">
        <v>279</v>
      </c>
      <c r="G6" s="71" t="s">
        <v>296</v>
      </c>
      <c r="H6" s="70" t="s">
        <v>217</v>
      </c>
      <c r="I6" s="72">
        <v>20</v>
      </c>
    </row>
    <row r="7" spans="3:9" ht="13.8">
      <c r="C7" s="70"/>
      <c r="D7" s="70"/>
      <c r="E7" s="71"/>
      <c r="F7" s="71"/>
      <c r="G7" s="71"/>
      <c r="H7" s="70"/>
      <c r="I7" s="72"/>
    </row>
    <row r="8" spans="3:9" ht="13.8">
      <c r="C8" s="70"/>
      <c r="D8" s="70"/>
      <c r="E8" s="71"/>
      <c r="F8" s="71"/>
      <c r="G8" s="71"/>
      <c r="H8" s="70"/>
      <c r="I8" s="72"/>
    </row>
    <row r="9" spans="3:9" ht="13.8" hidden="1">
      <c r="C9" s="70"/>
      <c r="D9" s="70" t="s">
        <v>110</v>
      </c>
      <c r="E9" s="71" t="s">
        <v>297</v>
      </c>
      <c r="F9" s="71" t="s">
        <v>122</v>
      </c>
      <c r="G9" s="71" t="s">
        <v>298</v>
      </c>
      <c r="H9" s="70" t="s">
        <v>205</v>
      </c>
      <c r="I9" s="72">
        <v>18</v>
      </c>
    </row>
    <row r="10" spans="3:9" ht="34.200000000000003" hidden="1">
      <c r="C10" s="70"/>
      <c r="D10" s="70" t="s">
        <v>110</v>
      </c>
      <c r="E10" s="71" t="s">
        <v>299</v>
      </c>
      <c r="F10" s="71" t="s">
        <v>300</v>
      </c>
      <c r="G10" s="71" t="s">
        <v>301</v>
      </c>
      <c r="H10" s="70" t="s">
        <v>215</v>
      </c>
      <c r="I10" s="72">
        <v>18</v>
      </c>
    </row>
    <row r="11" spans="3:9" ht="22.8" hidden="1">
      <c r="C11" s="70"/>
      <c r="D11" s="70" t="s">
        <v>110</v>
      </c>
      <c r="E11" s="71" t="s">
        <v>276</v>
      </c>
      <c r="F11" s="71" t="s">
        <v>277</v>
      </c>
      <c r="G11" s="71" t="s">
        <v>302</v>
      </c>
      <c r="H11" s="70" t="s">
        <v>219</v>
      </c>
      <c r="I11" s="72">
        <v>18</v>
      </c>
    </row>
    <row r="12" spans="3:9" ht="34.200000000000003" hidden="1">
      <c r="C12" s="70"/>
      <c r="D12" s="70" t="s">
        <v>110</v>
      </c>
      <c r="E12" s="71" t="s">
        <v>284</v>
      </c>
      <c r="F12" s="71" t="s">
        <v>285</v>
      </c>
      <c r="G12" s="71" t="s">
        <v>303</v>
      </c>
      <c r="H12" s="70" t="s">
        <v>229</v>
      </c>
      <c r="I12" s="72">
        <v>18</v>
      </c>
    </row>
    <row r="13" spans="3:9" ht="13.8" hidden="1">
      <c r="C13" s="70"/>
      <c r="D13" s="70" t="s">
        <v>110</v>
      </c>
      <c r="E13" s="71" t="s">
        <v>275</v>
      </c>
      <c r="F13" s="71" t="s">
        <v>117</v>
      </c>
      <c r="G13" s="71" t="s">
        <v>129</v>
      </c>
      <c r="H13" s="70" t="s">
        <v>214</v>
      </c>
      <c r="I13" s="72">
        <v>17</v>
      </c>
    </row>
    <row r="14" spans="3:9" ht="13.8">
      <c r="C14" s="70"/>
      <c r="D14" s="70"/>
      <c r="E14" s="71"/>
      <c r="F14" s="71"/>
      <c r="G14" s="71"/>
      <c r="H14" s="70"/>
      <c r="I14" s="72"/>
    </row>
    <row r="15" spans="3:9" ht="34.200000000000003" hidden="1">
      <c r="C15" s="70"/>
      <c r="D15" s="70" t="s">
        <v>110</v>
      </c>
      <c r="E15" s="71" t="s">
        <v>281</v>
      </c>
      <c r="F15" s="71" t="s">
        <v>282</v>
      </c>
      <c r="G15" s="71" t="s">
        <v>304</v>
      </c>
      <c r="H15" s="70" t="s">
        <v>232</v>
      </c>
      <c r="I15" s="72">
        <v>17</v>
      </c>
    </row>
    <row r="16" spans="3:9" ht="13.8">
      <c r="C16" s="70"/>
      <c r="D16" s="70"/>
      <c r="E16" s="71"/>
      <c r="F16" s="71"/>
      <c r="G16" s="71"/>
      <c r="H16" s="70"/>
      <c r="I16" s="72"/>
    </row>
    <row r="17" spans="3:9" ht="13.8">
      <c r="C17" s="70"/>
      <c r="D17" s="70"/>
      <c r="E17" s="71"/>
      <c r="F17" s="71"/>
      <c r="G17" s="71"/>
      <c r="H17" s="70"/>
      <c r="I17" s="72"/>
    </row>
    <row r="18" spans="3:9" ht="34.200000000000003" hidden="1">
      <c r="C18" s="70"/>
      <c r="D18" s="70" t="s">
        <v>110</v>
      </c>
      <c r="E18" s="71" t="s">
        <v>272</v>
      </c>
      <c r="F18" s="71" t="s">
        <v>273</v>
      </c>
      <c r="G18" s="71" t="s">
        <v>305</v>
      </c>
      <c r="H18" s="70" t="s">
        <v>212</v>
      </c>
      <c r="I18" s="72">
        <v>16</v>
      </c>
    </row>
    <row r="19" spans="3:9" ht="22.8" hidden="1">
      <c r="C19" s="70"/>
      <c r="D19" s="70" t="s">
        <v>110</v>
      </c>
      <c r="E19" s="71" t="s">
        <v>269</v>
      </c>
      <c r="F19" s="71" t="s">
        <v>270</v>
      </c>
      <c r="G19" s="71" t="s">
        <v>306</v>
      </c>
      <c r="H19" s="70" t="s">
        <v>226</v>
      </c>
      <c r="I19" s="72">
        <v>16</v>
      </c>
    </row>
    <row r="20" spans="3:9" ht="13.8" hidden="1">
      <c r="C20" s="70"/>
      <c r="D20" s="70" t="s">
        <v>110</v>
      </c>
      <c r="E20" s="71" t="s">
        <v>288</v>
      </c>
      <c r="F20" s="71" t="s">
        <v>279</v>
      </c>
      <c r="G20" s="71" t="s">
        <v>307</v>
      </c>
      <c r="H20" s="70" t="s">
        <v>230</v>
      </c>
      <c r="I20" s="72">
        <v>16</v>
      </c>
    </row>
    <row r="21" spans="3:9" ht="34.200000000000003" hidden="1">
      <c r="C21" s="70"/>
      <c r="D21" s="70" t="s">
        <v>110</v>
      </c>
      <c r="E21" s="71" t="s">
        <v>284</v>
      </c>
      <c r="F21" s="71" t="s">
        <v>285</v>
      </c>
      <c r="G21" s="71" t="s">
        <v>308</v>
      </c>
      <c r="H21" s="70" t="s">
        <v>231</v>
      </c>
      <c r="I21" s="72">
        <v>16</v>
      </c>
    </row>
    <row r="22" spans="3:9" ht="34.200000000000003" hidden="1">
      <c r="C22" s="70"/>
      <c r="D22" s="70" t="s">
        <v>110</v>
      </c>
      <c r="E22" s="71" t="s">
        <v>284</v>
      </c>
      <c r="F22" s="71" t="s">
        <v>285</v>
      </c>
      <c r="G22" s="71" t="s">
        <v>309</v>
      </c>
      <c r="H22" s="70" t="s">
        <v>208</v>
      </c>
      <c r="I22" s="72">
        <v>15</v>
      </c>
    </row>
    <row r="23" spans="3:9" ht="13.8">
      <c r="C23" s="70"/>
      <c r="D23" s="70"/>
      <c r="E23" s="71"/>
      <c r="F23" s="71"/>
      <c r="G23" s="71"/>
      <c r="H23" s="70"/>
      <c r="I23" s="72"/>
    </row>
    <row r="24" spans="3:9" ht="13.8" hidden="1">
      <c r="C24" s="70"/>
      <c r="D24" s="70" t="s">
        <v>110</v>
      </c>
      <c r="E24" s="71" t="s">
        <v>310</v>
      </c>
      <c r="F24" s="71" t="s">
        <v>311</v>
      </c>
      <c r="G24" s="71" t="s">
        <v>312</v>
      </c>
      <c r="H24" s="70" t="s">
        <v>211</v>
      </c>
      <c r="I24" s="72">
        <v>15</v>
      </c>
    </row>
    <row r="25" spans="3:9" ht="13.8">
      <c r="C25" s="70"/>
      <c r="D25" s="70"/>
      <c r="E25" s="71"/>
      <c r="F25" s="71"/>
      <c r="G25" s="71"/>
      <c r="H25" s="70"/>
      <c r="I25" s="72"/>
    </row>
    <row r="26" spans="3:9" ht="22.8" hidden="1">
      <c r="C26" s="70"/>
      <c r="D26" s="70" t="s">
        <v>110</v>
      </c>
      <c r="E26" s="71" t="s">
        <v>276</v>
      </c>
      <c r="F26" s="71" t="s">
        <v>277</v>
      </c>
      <c r="G26" s="71" t="s">
        <v>126</v>
      </c>
      <c r="H26" s="70" t="s">
        <v>233</v>
      </c>
      <c r="I26" s="72">
        <v>15</v>
      </c>
    </row>
    <row r="27" spans="3:9" ht="22.8" hidden="1">
      <c r="C27" s="70"/>
      <c r="D27" s="70" t="s">
        <v>110</v>
      </c>
      <c r="E27" s="71" t="s">
        <v>276</v>
      </c>
      <c r="F27" s="71" t="s">
        <v>277</v>
      </c>
      <c r="G27" s="71" t="s">
        <v>313</v>
      </c>
      <c r="H27" s="70" t="s">
        <v>207</v>
      </c>
      <c r="I27" s="72">
        <v>14</v>
      </c>
    </row>
    <row r="28" spans="3:9" ht="22.8" hidden="1">
      <c r="C28" s="70"/>
      <c r="D28" s="70" t="s">
        <v>110</v>
      </c>
      <c r="E28" s="71" t="s">
        <v>269</v>
      </c>
      <c r="F28" s="71" t="s">
        <v>270</v>
      </c>
      <c r="G28" s="71" t="s">
        <v>314</v>
      </c>
      <c r="H28" s="70" t="s">
        <v>110</v>
      </c>
      <c r="I28" s="72">
        <v>14</v>
      </c>
    </row>
    <row r="29" spans="3:9" ht="13.8">
      <c r="C29" s="70"/>
      <c r="D29" s="70"/>
      <c r="E29" s="71"/>
      <c r="F29" s="71"/>
      <c r="G29" s="71"/>
      <c r="H29" s="70"/>
      <c r="I29" s="72"/>
    </row>
    <row r="30" spans="3:9" ht="13.8" hidden="1">
      <c r="C30" s="70"/>
      <c r="D30" s="70" t="s">
        <v>110</v>
      </c>
      <c r="E30" s="71" t="s">
        <v>288</v>
      </c>
      <c r="F30" s="71" t="s">
        <v>279</v>
      </c>
      <c r="G30" s="71" t="s">
        <v>315</v>
      </c>
      <c r="H30" s="70" t="s">
        <v>234</v>
      </c>
      <c r="I30" s="72">
        <v>14</v>
      </c>
    </row>
    <row r="31" spans="3:9" ht="13.8" hidden="1">
      <c r="C31" s="70"/>
      <c r="D31" s="70" t="s">
        <v>110</v>
      </c>
      <c r="E31" s="71" t="s">
        <v>316</v>
      </c>
      <c r="F31" s="71" t="s">
        <v>317</v>
      </c>
      <c r="G31" s="71" t="s">
        <v>318</v>
      </c>
      <c r="H31" s="70" t="s">
        <v>206</v>
      </c>
      <c r="I31" s="72">
        <v>13</v>
      </c>
    </row>
    <row r="32" spans="3:9" ht="13.8">
      <c r="C32" s="70"/>
      <c r="D32" s="70"/>
      <c r="E32" s="71"/>
      <c r="F32" s="71"/>
      <c r="G32" s="71"/>
      <c r="H32" s="70"/>
      <c r="I32" s="72"/>
    </row>
    <row r="33" spans="3:9" ht="22.8" hidden="1">
      <c r="C33" s="70"/>
      <c r="D33" s="70" t="s">
        <v>110</v>
      </c>
      <c r="E33" s="71" t="s">
        <v>276</v>
      </c>
      <c r="F33" s="71" t="s">
        <v>277</v>
      </c>
      <c r="G33" s="71" t="s">
        <v>319</v>
      </c>
      <c r="H33" s="70" t="s">
        <v>223</v>
      </c>
      <c r="I33" s="72">
        <v>13</v>
      </c>
    </row>
    <row r="34" spans="3:9" ht="13.8">
      <c r="C34" s="70"/>
      <c r="D34" s="70"/>
      <c r="E34" s="71"/>
      <c r="F34" s="71"/>
      <c r="G34" s="71"/>
      <c r="H34" s="70"/>
      <c r="I34" s="72"/>
    </row>
    <row r="35" spans="3:9" ht="13.8">
      <c r="C35" s="70"/>
      <c r="D35" s="70"/>
      <c r="E35" s="71"/>
      <c r="F35" s="71"/>
      <c r="G35" s="71"/>
      <c r="H35" s="70"/>
      <c r="I35" s="72"/>
    </row>
    <row r="36" spans="3:9" ht="13.8">
      <c r="C36" s="70"/>
      <c r="D36" s="70"/>
      <c r="E36" s="71"/>
      <c r="F36" s="71"/>
      <c r="G36" s="71"/>
      <c r="H36" s="70"/>
      <c r="I36" s="72"/>
    </row>
    <row r="37" spans="3:9" ht="13.8">
      <c r="C37" s="70"/>
      <c r="D37" s="70"/>
      <c r="E37" s="71"/>
      <c r="F37" s="71"/>
      <c r="G37" s="71"/>
      <c r="H37" s="70"/>
      <c r="I37" s="72"/>
    </row>
    <row r="38" spans="3:9" ht="34.200000000000003" hidden="1">
      <c r="C38" s="70"/>
      <c r="D38" s="70" t="s">
        <v>110</v>
      </c>
      <c r="E38" s="71" t="s">
        <v>281</v>
      </c>
      <c r="F38" s="71" t="s">
        <v>282</v>
      </c>
      <c r="G38" s="71" t="s">
        <v>320</v>
      </c>
      <c r="H38" s="70" t="s">
        <v>235</v>
      </c>
      <c r="I38" s="72">
        <v>9</v>
      </c>
    </row>
    <row r="39" spans="3:9" ht="34.200000000000003" hidden="1">
      <c r="C39" s="70"/>
      <c r="D39" s="70" t="s">
        <v>110</v>
      </c>
      <c r="E39" s="71" t="s">
        <v>284</v>
      </c>
      <c r="F39" s="71" t="s">
        <v>285</v>
      </c>
      <c r="G39" s="71" t="s">
        <v>321</v>
      </c>
      <c r="H39" s="70" t="s">
        <v>213</v>
      </c>
      <c r="I39" s="72">
        <v>8</v>
      </c>
    </row>
    <row r="40" spans="3:9" ht="13.8" hidden="1">
      <c r="C40" s="70"/>
      <c r="D40" s="70">
        <v>0</v>
      </c>
      <c r="E40" s="71">
        <v>0</v>
      </c>
      <c r="F40" s="71">
        <v>0</v>
      </c>
      <c r="G40" s="71">
        <v>0</v>
      </c>
      <c r="H40" s="70">
        <v>0</v>
      </c>
      <c r="I40" s="72">
        <v>0</v>
      </c>
    </row>
    <row r="41" spans="3:9" ht="13.8" hidden="1">
      <c r="C41" s="70"/>
      <c r="D41" s="70">
        <v>0</v>
      </c>
      <c r="E41" s="71">
        <v>0</v>
      </c>
      <c r="F41" s="71">
        <v>0</v>
      </c>
      <c r="G41" s="71">
        <v>0</v>
      </c>
      <c r="H41" s="70">
        <v>0</v>
      </c>
      <c r="I41" s="72">
        <v>0</v>
      </c>
    </row>
    <row r="42" spans="3:9" ht="13.8" hidden="1">
      <c r="C42" s="70"/>
      <c r="D42" s="70">
        <v>0</v>
      </c>
      <c r="E42" s="71">
        <v>0</v>
      </c>
      <c r="F42" s="71">
        <v>0</v>
      </c>
      <c r="G42" s="71">
        <v>0</v>
      </c>
      <c r="H42" s="70">
        <v>0</v>
      </c>
      <c r="I42" s="72">
        <v>0</v>
      </c>
    </row>
    <row r="43" spans="3:9" ht="13.8" hidden="1">
      <c r="C43" s="70"/>
      <c r="D43" s="70">
        <v>0</v>
      </c>
      <c r="E43" s="71">
        <v>0</v>
      </c>
      <c r="F43" s="71">
        <v>0</v>
      </c>
      <c r="G43" s="71">
        <v>0</v>
      </c>
      <c r="H43" s="70">
        <v>0</v>
      </c>
      <c r="I43" s="72">
        <v>0</v>
      </c>
    </row>
    <row r="44" spans="3:9" ht="13.8" hidden="1">
      <c r="C44" s="70"/>
      <c r="D44" s="70">
        <v>0</v>
      </c>
      <c r="E44" s="71">
        <v>0</v>
      </c>
      <c r="F44" s="71">
        <v>0</v>
      </c>
      <c r="G44" s="71">
        <v>0</v>
      </c>
      <c r="H44" s="70">
        <v>0</v>
      </c>
      <c r="I44" s="72">
        <v>0</v>
      </c>
    </row>
    <row r="45" spans="3:9" ht="13.8" hidden="1">
      <c r="C45" s="70"/>
      <c r="D45" s="70">
        <v>0</v>
      </c>
      <c r="E45" s="71">
        <v>0</v>
      </c>
      <c r="F45" s="71">
        <v>0</v>
      </c>
      <c r="G45" s="71">
        <v>0</v>
      </c>
      <c r="H45" s="70">
        <v>0</v>
      </c>
      <c r="I45" s="72">
        <v>0</v>
      </c>
    </row>
    <row r="46" spans="3:9" ht="13.8" hidden="1">
      <c r="C46" s="70"/>
      <c r="D46" s="70">
        <v>0</v>
      </c>
      <c r="E46" s="71">
        <v>0</v>
      </c>
      <c r="F46" s="71">
        <v>0</v>
      </c>
      <c r="G46" s="71">
        <v>0</v>
      </c>
      <c r="H46" s="70">
        <v>0</v>
      </c>
      <c r="I46" s="72">
        <v>0</v>
      </c>
    </row>
    <row r="47" spans="3:9" ht="13.8" hidden="1">
      <c r="C47" s="70"/>
      <c r="D47" s="70">
        <v>0</v>
      </c>
      <c r="E47" s="71">
        <v>0</v>
      </c>
      <c r="F47" s="71">
        <v>0</v>
      </c>
      <c r="G47" s="71">
        <v>0</v>
      </c>
      <c r="H47" s="70">
        <v>0</v>
      </c>
      <c r="I47" s="72">
        <v>0</v>
      </c>
    </row>
    <row r="48" spans="3:9" ht="13.8" hidden="1">
      <c r="C48" s="70"/>
      <c r="D48" s="70">
        <v>0</v>
      </c>
      <c r="E48" s="71">
        <v>0</v>
      </c>
      <c r="F48" s="71">
        <v>0</v>
      </c>
      <c r="G48" s="71">
        <v>0</v>
      </c>
      <c r="H48" s="70">
        <v>0</v>
      </c>
      <c r="I48" s="72">
        <v>0</v>
      </c>
    </row>
    <row r="49" spans="3:9" ht="13.8" hidden="1">
      <c r="C49" s="70"/>
      <c r="D49" s="70">
        <v>0</v>
      </c>
      <c r="E49" s="71">
        <v>0</v>
      </c>
      <c r="F49" s="71">
        <v>0</v>
      </c>
      <c r="G49" s="71">
        <v>0</v>
      </c>
      <c r="H49" s="70">
        <v>0</v>
      </c>
      <c r="I49" s="72">
        <v>0</v>
      </c>
    </row>
    <row r="50" spans="3:9" ht="13.8" hidden="1">
      <c r="C50" s="70"/>
      <c r="D50" s="70">
        <v>0</v>
      </c>
      <c r="E50" s="71">
        <v>0</v>
      </c>
      <c r="F50" s="71">
        <v>0</v>
      </c>
      <c r="G50" s="71">
        <v>0</v>
      </c>
      <c r="H50" s="70">
        <v>0</v>
      </c>
      <c r="I50" s="72">
        <v>0</v>
      </c>
    </row>
    <row r="51" spans="3:9" ht="13.8" hidden="1">
      <c r="C51" s="70"/>
      <c r="D51" s="70">
        <v>0</v>
      </c>
      <c r="E51" s="71">
        <v>0</v>
      </c>
      <c r="F51" s="71">
        <v>0</v>
      </c>
      <c r="G51" s="71">
        <v>0</v>
      </c>
      <c r="H51" s="70">
        <v>0</v>
      </c>
      <c r="I51" s="72">
        <v>0</v>
      </c>
    </row>
    <row r="52" spans="3:9" ht="13.8" hidden="1">
      <c r="C52" s="70"/>
      <c r="D52" s="70">
        <v>0</v>
      </c>
      <c r="E52" s="71">
        <v>0</v>
      </c>
      <c r="F52" s="71">
        <v>0</v>
      </c>
      <c r="G52" s="71">
        <v>0</v>
      </c>
      <c r="H52" s="70">
        <v>0</v>
      </c>
      <c r="I52" s="72">
        <v>0</v>
      </c>
    </row>
    <row r="53" spans="3:9" ht="13.8" hidden="1">
      <c r="C53" s="70"/>
      <c r="D53" s="70">
        <v>0</v>
      </c>
      <c r="E53" s="71">
        <v>0</v>
      </c>
      <c r="F53" s="71">
        <v>0</v>
      </c>
      <c r="G53" s="71">
        <v>0</v>
      </c>
      <c r="H53" s="70">
        <v>0</v>
      </c>
      <c r="I53" s="72">
        <v>0</v>
      </c>
    </row>
    <row r="54" spans="3:9" ht="13.8" hidden="1">
      <c r="C54" s="70"/>
      <c r="D54" s="70">
        <v>0</v>
      </c>
      <c r="E54" s="71">
        <v>0</v>
      </c>
      <c r="F54" s="71">
        <v>0</v>
      </c>
      <c r="G54" s="71">
        <v>0</v>
      </c>
      <c r="H54" s="70">
        <v>0</v>
      </c>
      <c r="I54" s="72">
        <v>0</v>
      </c>
    </row>
    <row r="55" spans="3:9" ht="13.8" hidden="1">
      <c r="C55" s="70"/>
      <c r="D55" s="70">
        <v>0</v>
      </c>
      <c r="E55" s="71">
        <v>0</v>
      </c>
      <c r="F55" s="71">
        <v>0</v>
      </c>
      <c r="G55" s="71">
        <v>0</v>
      </c>
      <c r="H55" s="70">
        <v>0</v>
      </c>
      <c r="I55" s="72">
        <v>0</v>
      </c>
    </row>
    <row r="56" spans="3:9" ht="13.8" hidden="1">
      <c r="C56" s="70"/>
      <c r="D56" s="70">
        <v>0</v>
      </c>
      <c r="E56" s="71">
        <v>0</v>
      </c>
      <c r="F56" s="71">
        <v>0</v>
      </c>
      <c r="G56" s="71">
        <v>0</v>
      </c>
      <c r="H56" s="70">
        <v>0</v>
      </c>
      <c r="I56" s="72">
        <v>0</v>
      </c>
    </row>
    <row r="57" spans="3:9" ht="13.8" hidden="1">
      <c r="C57" s="70"/>
      <c r="D57" s="70">
        <v>0</v>
      </c>
      <c r="E57" s="71">
        <v>0</v>
      </c>
      <c r="F57" s="71">
        <v>0</v>
      </c>
      <c r="G57" s="71">
        <v>0</v>
      </c>
      <c r="H57" s="70">
        <v>0</v>
      </c>
      <c r="I57" s="72">
        <v>0</v>
      </c>
    </row>
    <row r="58" spans="3:9" ht="13.8" hidden="1">
      <c r="C58" s="70"/>
      <c r="D58" s="70">
        <v>0</v>
      </c>
      <c r="E58" s="71">
        <v>0</v>
      </c>
      <c r="F58" s="71">
        <v>0</v>
      </c>
      <c r="G58" s="71">
        <v>0</v>
      </c>
      <c r="H58" s="70">
        <v>0</v>
      </c>
      <c r="I58" s="72">
        <v>0</v>
      </c>
    </row>
    <row r="59" spans="3:9" ht="13.8" hidden="1">
      <c r="C59" s="70"/>
      <c r="D59" s="70">
        <v>0</v>
      </c>
      <c r="E59" s="71">
        <v>0</v>
      </c>
      <c r="F59" s="71">
        <v>0</v>
      </c>
      <c r="G59" s="71">
        <v>0</v>
      </c>
      <c r="H59" s="70">
        <v>0</v>
      </c>
      <c r="I59" s="72">
        <v>0</v>
      </c>
    </row>
    <row r="60" spans="3:9" ht="13.8" hidden="1">
      <c r="C60" s="70"/>
      <c r="D60" s="70">
        <v>0</v>
      </c>
      <c r="E60" s="71">
        <v>0</v>
      </c>
      <c r="F60" s="71">
        <v>0</v>
      </c>
      <c r="G60" s="71">
        <v>0</v>
      </c>
      <c r="H60" s="70">
        <v>0</v>
      </c>
      <c r="I60" s="72">
        <v>0</v>
      </c>
    </row>
    <row r="61" spans="3:9" ht="13.8" hidden="1">
      <c r="C61" s="70"/>
      <c r="D61" s="70">
        <v>0</v>
      </c>
      <c r="E61" s="71">
        <v>0</v>
      </c>
      <c r="F61" s="71">
        <v>0</v>
      </c>
      <c r="G61" s="71">
        <v>0</v>
      </c>
      <c r="H61" s="70">
        <v>0</v>
      </c>
      <c r="I61" s="72">
        <v>0</v>
      </c>
    </row>
    <row r="62" spans="3:9" ht="13.8" hidden="1">
      <c r="C62" s="70"/>
      <c r="D62" s="70">
        <v>0</v>
      </c>
      <c r="E62" s="71">
        <v>0</v>
      </c>
      <c r="F62" s="71">
        <v>0</v>
      </c>
      <c r="G62" s="71">
        <v>0</v>
      </c>
      <c r="H62" s="70">
        <v>0</v>
      </c>
      <c r="I62" s="72">
        <v>0</v>
      </c>
    </row>
    <row r="63" spans="3:9" ht="13.8" hidden="1">
      <c r="C63" s="70"/>
      <c r="D63" s="70">
        <v>0</v>
      </c>
      <c r="E63" s="71">
        <v>0</v>
      </c>
      <c r="F63" s="71">
        <v>0</v>
      </c>
      <c r="G63" s="71">
        <v>0</v>
      </c>
      <c r="H63" s="70">
        <v>0</v>
      </c>
      <c r="I63" s="72">
        <v>0</v>
      </c>
    </row>
    <row r="64" spans="3:9" ht="11.4" hidden="1">
      <c r="C64" s="17"/>
      <c r="D64" s="17">
        <v>0</v>
      </c>
      <c r="E64" s="17">
        <v>0</v>
      </c>
      <c r="F64" s="17">
        <v>0</v>
      </c>
      <c r="G64" s="17">
        <v>0</v>
      </c>
      <c r="H64" s="17">
        <v>0</v>
      </c>
      <c r="I64" s="17">
        <v>0</v>
      </c>
    </row>
  </sheetData>
  <autoFilter ref="D3:D64">
    <filterColumn colId="0">
      <filters>
        <filter val="C"/>
      </filters>
    </filterColumn>
  </autoFilter>
  <pageMargins left="0.75" right="0.75" top="1" bottom="1" header="0.5" footer="0.5"/>
  <pageSetup paperSize="9" scale="90" orientation="portrait" horizontalDpi="65532" verticalDpi="6553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4" filterMode="1"/>
  <dimension ref="C3:I64"/>
  <sheetViews>
    <sheetView workbookViewId="0">
      <selection activeCell="C4" sqref="C4:I2099"/>
    </sheetView>
  </sheetViews>
  <sheetFormatPr defaultColWidth="11" defaultRowHeight="12" customHeight="1"/>
  <cols>
    <col min="7" max="7" width="21.125" customWidth="1"/>
  </cols>
  <sheetData>
    <row r="3" spans="3:9" ht="20.399999999999999">
      <c r="C3" s="69" t="s">
        <v>263</v>
      </c>
      <c r="D3" s="69" t="s">
        <v>0</v>
      </c>
      <c r="E3" s="69" t="s">
        <v>264</v>
      </c>
      <c r="F3" s="69" t="s">
        <v>265</v>
      </c>
      <c r="G3" s="69" t="s">
        <v>266</v>
      </c>
      <c r="H3" s="69" t="s">
        <v>267</v>
      </c>
      <c r="I3" s="69" t="s">
        <v>268</v>
      </c>
    </row>
    <row r="4" spans="3:9" ht="13.8" hidden="1">
      <c r="C4" s="70"/>
      <c r="D4" s="70"/>
      <c r="E4" s="71"/>
      <c r="F4" s="71"/>
      <c r="G4" s="71"/>
      <c r="H4" s="70"/>
      <c r="I4" s="72"/>
    </row>
    <row r="5" spans="3:9" ht="22.8" hidden="1">
      <c r="C5" s="70"/>
      <c r="D5" s="70" t="s">
        <v>110</v>
      </c>
      <c r="E5" s="71" t="s">
        <v>269</v>
      </c>
      <c r="F5" s="71" t="s">
        <v>270</v>
      </c>
      <c r="G5" s="71" t="s">
        <v>295</v>
      </c>
      <c r="H5" s="70" t="s">
        <v>228</v>
      </c>
      <c r="I5" s="72">
        <v>63</v>
      </c>
    </row>
    <row r="6" spans="3:9" ht="13.8" hidden="1">
      <c r="C6" s="70"/>
      <c r="D6" s="70" t="s">
        <v>110</v>
      </c>
      <c r="E6" s="71" t="s">
        <v>288</v>
      </c>
      <c r="F6" s="71" t="s">
        <v>279</v>
      </c>
      <c r="G6" s="71" t="s">
        <v>296</v>
      </c>
      <c r="H6" s="70" t="s">
        <v>217</v>
      </c>
      <c r="I6" s="72">
        <v>60</v>
      </c>
    </row>
    <row r="7" spans="3:9" ht="13.8">
      <c r="C7" s="70"/>
      <c r="D7" s="70"/>
      <c r="E7" s="71"/>
      <c r="F7" s="71"/>
      <c r="G7" s="71"/>
      <c r="H7" s="70"/>
      <c r="I7" s="72"/>
    </row>
    <row r="8" spans="3:9" ht="13.8">
      <c r="C8" s="70"/>
      <c r="D8" s="70"/>
      <c r="E8" s="71"/>
      <c r="F8" s="71"/>
      <c r="G8" s="71"/>
      <c r="H8" s="70"/>
      <c r="I8" s="72"/>
    </row>
    <row r="9" spans="3:9" ht="13.8" hidden="1">
      <c r="C9" s="70"/>
      <c r="D9" s="70" t="s">
        <v>110</v>
      </c>
      <c r="E9" s="71" t="s">
        <v>297</v>
      </c>
      <c r="F9" s="71" t="s">
        <v>122</v>
      </c>
      <c r="G9" s="71" t="s">
        <v>298</v>
      </c>
      <c r="H9" s="70" t="s">
        <v>205</v>
      </c>
      <c r="I9" s="72">
        <v>54</v>
      </c>
    </row>
    <row r="10" spans="3:9" ht="34.200000000000003" hidden="1">
      <c r="C10" s="70"/>
      <c r="D10" s="70" t="s">
        <v>110</v>
      </c>
      <c r="E10" s="71" t="s">
        <v>299</v>
      </c>
      <c r="F10" s="71" t="s">
        <v>300</v>
      </c>
      <c r="G10" s="71" t="s">
        <v>301</v>
      </c>
      <c r="H10" s="70" t="s">
        <v>215</v>
      </c>
      <c r="I10" s="72">
        <v>54</v>
      </c>
    </row>
    <row r="11" spans="3:9" ht="22.8" hidden="1">
      <c r="C11" s="70"/>
      <c r="D11" s="70" t="s">
        <v>110</v>
      </c>
      <c r="E11" s="71" t="s">
        <v>276</v>
      </c>
      <c r="F11" s="71" t="s">
        <v>277</v>
      </c>
      <c r="G11" s="71" t="s">
        <v>302</v>
      </c>
      <c r="H11" s="70" t="s">
        <v>219</v>
      </c>
      <c r="I11" s="72">
        <v>54</v>
      </c>
    </row>
    <row r="12" spans="3:9" ht="34.200000000000003" hidden="1">
      <c r="C12" s="70"/>
      <c r="D12" s="70" t="s">
        <v>110</v>
      </c>
      <c r="E12" s="71" t="s">
        <v>284</v>
      </c>
      <c r="F12" s="71" t="s">
        <v>285</v>
      </c>
      <c r="G12" s="71" t="s">
        <v>303</v>
      </c>
      <c r="H12" s="70" t="s">
        <v>229</v>
      </c>
      <c r="I12" s="72">
        <v>54</v>
      </c>
    </row>
    <row r="13" spans="3:9" ht="13.8" hidden="1">
      <c r="C13" s="70"/>
      <c r="D13" s="70" t="s">
        <v>110</v>
      </c>
      <c r="E13" s="71" t="s">
        <v>275</v>
      </c>
      <c r="F13" s="71" t="s">
        <v>117</v>
      </c>
      <c r="G13" s="71" t="s">
        <v>129</v>
      </c>
      <c r="H13" s="70" t="s">
        <v>214</v>
      </c>
      <c r="I13" s="72">
        <v>51</v>
      </c>
    </row>
    <row r="14" spans="3:9" ht="13.8">
      <c r="C14" s="70"/>
      <c r="D14" s="70"/>
      <c r="E14" s="71"/>
      <c r="F14" s="71"/>
      <c r="G14" s="71"/>
      <c r="H14" s="70"/>
      <c r="I14" s="72"/>
    </row>
    <row r="15" spans="3:9" ht="34.200000000000003" hidden="1">
      <c r="C15" s="70"/>
      <c r="D15" s="70" t="s">
        <v>110</v>
      </c>
      <c r="E15" s="71" t="s">
        <v>281</v>
      </c>
      <c r="F15" s="71" t="s">
        <v>282</v>
      </c>
      <c r="G15" s="71" t="s">
        <v>304</v>
      </c>
      <c r="H15" s="70" t="s">
        <v>232</v>
      </c>
      <c r="I15" s="72">
        <v>51</v>
      </c>
    </row>
    <row r="16" spans="3:9" ht="13.8">
      <c r="C16" s="70"/>
      <c r="D16" s="70"/>
      <c r="E16" s="71"/>
      <c r="F16" s="71"/>
      <c r="G16" s="71"/>
      <c r="H16" s="70"/>
      <c r="I16" s="72"/>
    </row>
    <row r="17" spans="3:9" ht="13.8">
      <c r="C17" s="70"/>
      <c r="D17" s="70"/>
      <c r="E17" s="71"/>
      <c r="F17" s="71"/>
      <c r="G17" s="71"/>
      <c r="H17" s="70"/>
      <c r="I17" s="72"/>
    </row>
    <row r="18" spans="3:9" ht="34.200000000000003" hidden="1">
      <c r="C18" s="70"/>
      <c r="D18" s="70" t="s">
        <v>110</v>
      </c>
      <c r="E18" s="71" t="s">
        <v>272</v>
      </c>
      <c r="F18" s="71" t="s">
        <v>273</v>
      </c>
      <c r="G18" s="71" t="s">
        <v>305</v>
      </c>
      <c r="H18" s="70" t="s">
        <v>212</v>
      </c>
      <c r="I18" s="72">
        <v>48</v>
      </c>
    </row>
    <row r="19" spans="3:9" ht="22.8" hidden="1">
      <c r="C19" s="70"/>
      <c r="D19" s="70" t="s">
        <v>110</v>
      </c>
      <c r="E19" s="71" t="s">
        <v>269</v>
      </c>
      <c r="F19" s="71" t="s">
        <v>270</v>
      </c>
      <c r="G19" s="71" t="s">
        <v>306</v>
      </c>
      <c r="H19" s="70" t="s">
        <v>226</v>
      </c>
      <c r="I19" s="72">
        <v>48</v>
      </c>
    </row>
    <row r="20" spans="3:9" ht="13.8" hidden="1">
      <c r="C20" s="70"/>
      <c r="D20" s="70" t="s">
        <v>110</v>
      </c>
      <c r="E20" s="71" t="s">
        <v>288</v>
      </c>
      <c r="F20" s="71" t="s">
        <v>279</v>
      </c>
      <c r="G20" s="71" t="s">
        <v>307</v>
      </c>
      <c r="H20" s="70" t="s">
        <v>230</v>
      </c>
      <c r="I20" s="72">
        <v>48</v>
      </c>
    </row>
    <row r="21" spans="3:9" ht="34.200000000000003" hidden="1">
      <c r="C21" s="70"/>
      <c r="D21" s="70" t="s">
        <v>110</v>
      </c>
      <c r="E21" s="71" t="s">
        <v>284</v>
      </c>
      <c r="F21" s="71" t="s">
        <v>285</v>
      </c>
      <c r="G21" s="71" t="s">
        <v>308</v>
      </c>
      <c r="H21" s="70" t="s">
        <v>231</v>
      </c>
      <c r="I21" s="72">
        <v>48</v>
      </c>
    </row>
    <row r="22" spans="3:9" ht="34.200000000000003" hidden="1">
      <c r="C22" s="70"/>
      <c r="D22" s="70" t="s">
        <v>110</v>
      </c>
      <c r="E22" s="71" t="s">
        <v>284</v>
      </c>
      <c r="F22" s="71" t="s">
        <v>285</v>
      </c>
      <c r="G22" s="71" t="s">
        <v>309</v>
      </c>
      <c r="H22" s="70" t="s">
        <v>208</v>
      </c>
      <c r="I22" s="72">
        <v>45</v>
      </c>
    </row>
    <row r="23" spans="3:9" ht="13.8">
      <c r="C23" s="70"/>
      <c r="D23" s="70"/>
      <c r="E23" s="71"/>
      <c r="F23" s="71"/>
      <c r="G23" s="71"/>
      <c r="H23" s="70"/>
      <c r="I23" s="72"/>
    </row>
    <row r="24" spans="3:9" ht="13.8" hidden="1">
      <c r="C24" s="70"/>
      <c r="D24" s="70" t="s">
        <v>110</v>
      </c>
      <c r="E24" s="71" t="s">
        <v>310</v>
      </c>
      <c r="F24" s="71" t="s">
        <v>311</v>
      </c>
      <c r="G24" s="71" t="s">
        <v>312</v>
      </c>
      <c r="H24" s="70" t="s">
        <v>211</v>
      </c>
      <c r="I24" s="72">
        <v>45</v>
      </c>
    </row>
    <row r="25" spans="3:9" ht="13.8">
      <c r="C25" s="70"/>
      <c r="D25" s="70"/>
      <c r="E25" s="71"/>
      <c r="F25" s="71"/>
      <c r="G25" s="71"/>
      <c r="H25" s="70"/>
      <c r="I25" s="72"/>
    </row>
    <row r="26" spans="3:9" ht="22.8" hidden="1">
      <c r="C26" s="70"/>
      <c r="D26" s="70" t="s">
        <v>110</v>
      </c>
      <c r="E26" s="71" t="s">
        <v>276</v>
      </c>
      <c r="F26" s="71" t="s">
        <v>277</v>
      </c>
      <c r="G26" s="71" t="s">
        <v>126</v>
      </c>
      <c r="H26" s="70" t="s">
        <v>233</v>
      </c>
      <c r="I26" s="72">
        <v>45</v>
      </c>
    </row>
    <row r="27" spans="3:9" ht="22.8" hidden="1">
      <c r="C27" s="70"/>
      <c r="D27" s="70" t="s">
        <v>110</v>
      </c>
      <c r="E27" s="71" t="s">
        <v>276</v>
      </c>
      <c r="F27" s="71" t="s">
        <v>277</v>
      </c>
      <c r="G27" s="71" t="s">
        <v>313</v>
      </c>
      <c r="H27" s="70" t="s">
        <v>207</v>
      </c>
      <c r="I27" s="72">
        <v>42</v>
      </c>
    </row>
    <row r="28" spans="3:9" ht="22.8" hidden="1">
      <c r="C28" s="70"/>
      <c r="D28" s="70" t="s">
        <v>110</v>
      </c>
      <c r="E28" s="71" t="s">
        <v>269</v>
      </c>
      <c r="F28" s="71" t="s">
        <v>270</v>
      </c>
      <c r="G28" s="71" t="s">
        <v>314</v>
      </c>
      <c r="H28" s="70" t="s">
        <v>110</v>
      </c>
      <c r="I28" s="72">
        <v>42</v>
      </c>
    </row>
    <row r="29" spans="3:9" ht="13.8">
      <c r="C29" s="70"/>
      <c r="D29" s="70"/>
      <c r="E29" s="71"/>
      <c r="F29" s="71"/>
      <c r="G29" s="71"/>
      <c r="H29" s="70"/>
      <c r="I29" s="72"/>
    </row>
    <row r="30" spans="3:9" ht="13.8" hidden="1">
      <c r="C30" s="70"/>
      <c r="D30" s="70" t="s">
        <v>110</v>
      </c>
      <c r="E30" s="71" t="s">
        <v>288</v>
      </c>
      <c r="F30" s="71" t="s">
        <v>279</v>
      </c>
      <c r="G30" s="71" t="s">
        <v>315</v>
      </c>
      <c r="H30" s="70" t="s">
        <v>234</v>
      </c>
      <c r="I30" s="72">
        <v>42</v>
      </c>
    </row>
    <row r="31" spans="3:9" ht="13.8" hidden="1">
      <c r="C31" s="70"/>
      <c r="D31" s="70" t="s">
        <v>110</v>
      </c>
      <c r="E31" s="71" t="s">
        <v>316</v>
      </c>
      <c r="F31" s="71" t="s">
        <v>317</v>
      </c>
      <c r="G31" s="71" t="s">
        <v>318</v>
      </c>
      <c r="H31" s="70" t="s">
        <v>206</v>
      </c>
      <c r="I31" s="72">
        <v>39</v>
      </c>
    </row>
    <row r="32" spans="3:9" ht="13.8">
      <c r="C32" s="70"/>
      <c r="D32" s="70"/>
      <c r="E32" s="71"/>
      <c r="F32" s="71"/>
      <c r="G32" s="71"/>
      <c r="H32" s="70"/>
      <c r="I32" s="72"/>
    </row>
    <row r="33" spans="3:9" ht="22.8" hidden="1">
      <c r="C33" s="70"/>
      <c r="D33" s="70" t="s">
        <v>110</v>
      </c>
      <c r="E33" s="71" t="s">
        <v>276</v>
      </c>
      <c r="F33" s="71" t="s">
        <v>277</v>
      </c>
      <c r="G33" s="71" t="s">
        <v>319</v>
      </c>
      <c r="H33" s="70" t="s">
        <v>223</v>
      </c>
      <c r="I33" s="72">
        <v>39</v>
      </c>
    </row>
    <row r="34" spans="3:9" ht="13.8">
      <c r="C34" s="70"/>
      <c r="D34" s="70"/>
      <c r="E34" s="71"/>
      <c r="F34" s="71"/>
      <c r="G34" s="71"/>
      <c r="H34" s="70"/>
      <c r="I34" s="72"/>
    </row>
    <row r="35" spans="3:9" ht="13.8">
      <c r="C35" s="70"/>
      <c r="D35" s="70"/>
      <c r="E35" s="71"/>
      <c r="F35" s="71"/>
      <c r="G35" s="71"/>
      <c r="H35" s="70"/>
      <c r="I35" s="72"/>
    </row>
    <row r="36" spans="3:9" ht="13.8">
      <c r="C36" s="70"/>
      <c r="D36" s="70"/>
      <c r="E36" s="71"/>
      <c r="F36" s="71"/>
      <c r="G36" s="71"/>
      <c r="H36" s="70"/>
      <c r="I36" s="72"/>
    </row>
    <row r="37" spans="3:9" ht="13.8">
      <c r="C37" s="70"/>
      <c r="D37" s="70"/>
      <c r="E37" s="71"/>
      <c r="F37" s="71"/>
      <c r="G37" s="71"/>
      <c r="H37" s="70"/>
      <c r="I37" s="72"/>
    </row>
    <row r="38" spans="3:9" ht="34.200000000000003" hidden="1">
      <c r="C38" s="70"/>
      <c r="D38" s="70" t="s">
        <v>110</v>
      </c>
      <c r="E38" s="71" t="s">
        <v>281</v>
      </c>
      <c r="F38" s="71" t="s">
        <v>282</v>
      </c>
      <c r="G38" s="71" t="s">
        <v>320</v>
      </c>
      <c r="H38" s="70" t="s">
        <v>235</v>
      </c>
      <c r="I38" s="72">
        <v>27</v>
      </c>
    </row>
    <row r="39" spans="3:9" ht="34.200000000000003" hidden="1">
      <c r="C39" s="70"/>
      <c r="D39" s="70" t="s">
        <v>110</v>
      </c>
      <c r="E39" s="71" t="s">
        <v>284</v>
      </c>
      <c r="F39" s="71" t="s">
        <v>285</v>
      </c>
      <c r="G39" s="71" t="s">
        <v>321</v>
      </c>
      <c r="H39" s="70" t="s">
        <v>213</v>
      </c>
      <c r="I39" s="72">
        <v>24</v>
      </c>
    </row>
    <row r="40" spans="3:9" ht="13.8" hidden="1">
      <c r="C40" s="70"/>
      <c r="D40" s="70"/>
      <c r="E40" s="71"/>
      <c r="F40" s="71"/>
      <c r="G40" s="71"/>
      <c r="H40" s="70"/>
      <c r="I40" s="72">
        <v>0</v>
      </c>
    </row>
    <row r="41" spans="3:9" ht="13.8" hidden="1">
      <c r="C41" s="70"/>
      <c r="D41" s="70"/>
      <c r="E41" s="71"/>
      <c r="F41" s="71"/>
      <c r="G41" s="71"/>
      <c r="H41" s="70"/>
      <c r="I41" s="72">
        <v>0</v>
      </c>
    </row>
    <row r="42" spans="3:9" ht="13.8" hidden="1">
      <c r="C42" s="70"/>
      <c r="D42" s="70"/>
      <c r="E42" s="71"/>
      <c r="F42" s="71"/>
      <c r="G42" s="71"/>
      <c r="H42" s="70"/>
      <c r="I42" s="72">
        <v>0</v>
      </c>
    </row>
    <row r="43" spans="3:9" ht="13.8" hidden="1">
      <c r="C43" s="70"/>
      <c r="D43" s="70"/>
      <c r="E43" s="71"/>
      <c r="F43" s="71"/>
      <c r="G43" s="71"/>
      <c r="H43" s="70"/>
      <c r="I43" s="72">
        <v>0</v>
      </c>
    </row>
    <row r="44" spans="3:9" ht="13.8" hidden="1">
      <c r="C44" s="70"/>
      <c r="D44" s="70"/>
      <c r="E44" s="71"/>
      <c r="F44" s="71"/>
      <c r="G44" s="71"/>
      <c r="H44" s="70"/>
      <c r="I44" s="72">
        <v>0</v>
      </c>
    </row>
    <row r="45" spans="3:9" ht="13.8" hidden="1">
      <c r="C45" s="70"/>
      <c r="D45" s="70"/>
      <c r="E45" s="71"/>
      <c r="F45" s="71"/>
      <c r="G45" s="71"/>
      <c r="H45" s="70"/>
      <c r="I45" s="72">
        <v>0</v>
      </c>
    </row>
    <row r="46" spans="3:9" ht="13.8" hidden="1">
      <c r="C46" s="70"/>
      <c r="D46" s="70"/>
      <c r="E46" s="71"/>
      <c r="F46" s="71"/>
      <c r="G46" s="71"/>
      <c r="H46" s="70"/>
      <c r="I46" s="72">
        <v>0</v>
      </c>
    </row>
    <row r="47" spans="3:9" ht="13.8" hidden="1">
      <c r="C47" s="70"/>
      <c r="D47" s="70"/>
      <c r="E47" s="71"/>
      <c r="F47" s="71"/>
      <c r="G47" s="71"/>
      <c r="H47" s="70"/>
      <c r="I47" s="72">
        <v>0</v>
      </c>
    </row>
    <row r="48" spans="3:9" ht="13.8" hidden="1">
      <c r="C48" s="70"/>
      <c r="D48" s="70"/>
      <c r="E48" s="71"/>
      <c r="F48" s="71"/>
      <c r="G48" s="71"/>
      <c r="H48" s="70"/>
      <c r="I48" s="72">
        <v>0</v>
      </c>
    </row>
    <row r="49" spans="3:9" ht="13.8" hidden="1">
      <c r="C49" s="70"/>
      <c r="D49" s="70"/>
      <c r="E49" s="71"/>
      <c r="F49" s="71"/>
      <c r="G49" s="71"/>
      <c r="H49" s="70"/>
      <c r="I49" s="72">
        <v>0</v>
      </c>
    </row>
    <row r="50" spans="3:9" ht="13.8" hidden="1">
      <c r="C50" s="70"/>
      <c r="D50" s="70"/>
      <c r="E50" s="71"/>
      <c r="F50" s="71"/>
      <c r="G50" s="71"/>
      <c r="H50" s="70"/>
      <c r="I50" s="72">
        <v>0</v>
      </c>
    </row>
    <row r="51" spans="3:9" ht="13.8" hidden="1">
      <c r="C51" s="70"/>
      <c r="D51" s="70"/>
      <c r="E51" s="71"/>
      <c r="F51" s="71"/>
      <c r="G51" s="71"/>
      <c r="H51" s="70"/>
      <c r="I51" s="72">
        <v>0</v>
      </c>
    </row>
    <row r="52" spans="3:9" ht="13.8" hidden="1">
      <c r="C52" s="70"/>
      <c r="D52" s="70"/>
      <c r="E52" s="71"/>
      <c r="F52" s="71"/>
      <c r="G52" s="71"/>
      <c r="H52" s="70"/>
      <c r="I52" s="72">
        <v>0</v>
      </c>
    </row>
    <row r="53" spans="3:9" ht="13.8" hidden="1">
      <c r="C53" s="70"/>
      <c r="D53" s="70"/>
      <c r="E53" s="71"/>
      <c r="F53" s="71"/>
      <c r="G53" s="71"/>
      <c r="H53" s="70"/>
      <c r="I53" s="72">
        <v>0</v>
      </c>
    </row>
    <row r="54" spans="3:9" ht="13.8" hidden="1">
      <c r="C54" s="70"/>
      <c r="D54" s="70"/>
      <c r="E54" s="71"/>
      <c r="F54" s="71"/>
      <c r="G54" s="71"/>
      <c r="H54" s="70"/>
      <c r="I54" s="72">
        <v>0</v>
      </c>
    </row>
    <row r="55" spans="3:9" ht="13.8" hidden="1">
      <c r="C55" s="70"/>
      <c r="D55" s="70"/>
      <c r="E55" s="71"/>
      <c r="F55" s="71"/>
      <c r="G55" s="71"/>
      <c r="H55" s="70"/>
      <c r="I55" s="72">
        <v>0</v>
      </c>
    </row>
    <row r="56" spans="3:9" ht="13.8" hidden="1">
      <c r="C56" s="70"/>
      <c r="D56" s="70"/>
      <c r="E56" s="71"/>
      <c r="F56" s="71"/>
      <c r="G56" s="71"/>
      <c r="H56" s="70"/>
      <c r="I56" s="72">
        <v>0</v>
      </c>
    </row>
    <row r="57" spans="3:9" ht="13.8" hidden="1">
      <c r="C57" s="70"/>
      <c r="D57" s="70"/>
      <c r="E57" s="71"/>
      <c r="F57" s="71"/>
      <c r="G57" s="71"/>
      <c r="H57" s="70"/>
      <c r="I57" s="72">
        <v>0</v>
      </c>
    </row>
    <row r="58" spans="3:9" ht="13.8" hidden="1">
      <c r="C58" s="70"/>
      <c r="D58" s="70"/>
      <c r="E58" s="71"/>
      <c r="F58" s="71"/>
      <c r="G58" s="71"/>
      <c r="H58" s="70"/>
      <c r="I58" s="72">
        <v>0</v>
      </c>
    </row>
    <row r="59" spans="3:9" ht="13.8" hidden="1">
      <c r="C59" s="70"/>
      <c r="D59" s="70"/>
      <c r="E59" s="71"/>
      <c r="F59" s="71"/>
      <c r="G59" s="71"/>
      <c r="H59" s="70"/>
      <c r="I59" s="72">
        <v>0</v>
      </c>
    </row>
    <row r="60" spans="3:9" ht="13.8" hidden="1">
      <c r="C60" s="70"/>
      <c r="D60" s="70"/>
      <c r="E60" s="71"/>
      <c r="F60" s="71"/>
      <c r="G60" s="71"/>
      <c r="H60" s="70"/>
      <c r="I60" s="72">
        <v>0</v>
      </c>
    </row>
    <row r="61" spans="3:9" ht="13.8" hidden="1">
      <c r="C61" s="70"/>
      <c r="D61" s="70"/>
      <c r="E61" s="71"/>
      <c r="F61" s="71"/>
      <c r="G61" s="71"/>
      <c r="H61" s="70"/>
      <c r="I61" s="72">
        <v>0</v>
      </c>
    </row>
    <row r="62" spans="3:9" ht="13.8" hidden="1">
      <c r="C62" s="70"/>
      <c r="D62" s="70"/>
      <c r="E62" s="71"/>
      <c r="F62" s="71"/>
      <c r="G62" s="71"/>
      <c r="H62" s="70"/>
      <c r="I62" s="72">
        <v>0</v>
      </c>
    </row>
    <row r="63" spans="3:9" ht="13.8" hidden="1">
      <c r="C63" s="70"/>
      <c r="D63" s="70"/>
      <c r="E63" s="71"/>
      <c r="F63" s="71"/>
      <c r="G63" s="71"/>
      <c r="H63" s="70"/>
      <c r="I63" s="72">
        <v>0</v>
      </c>
    </row>
    <row r="64" spans="3:9" ht="11.4" hidden="1">
      <c r="C64" s="17"/>
      <c r="D64" s="17"/>
      <c r="E64" s="17"/>
      <c r="F64" s="17"/>
      <c r="G64" s="17"/>
      <c r="H64" s="17"/>
      <c r="I64" s="17">
        <v>0</v>
      </c>
    </row>
  </sheetData>
  <autoFilter ref="D3:D64">
    <filterColumn colId="0">
      <filters>
        <filter val="C"/>
      </filters>
    </filterColumn>
  </autoFilter>
  <pageMargins left="0.75" right="0.75" top="1" bottom="1" header="0.5" footer="0.5"/>
  <pageSetup paperSize="9" scale="90" orientation="portrait" horizontalDpi="65532" verticalDpi="6553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8"/>
  <dimension ref="C3:I3"/>
  <sheetViews>
    <sheetView workbookViewId="0">
      <selection activeCell="C4" sqref="C4:I85"/>
    </sheetView>
  </sheetViews>
  <sheetFormatPr defaultColWidth="8.875" defaultRowHeight="12" customHeight="1"/>
  <cols>
    <col min="1" max="257" width="8.875" customWidth="1"/>
  </cols>
  <sheetData>
    <row r="3" spans="3:9" ht="12" customHeight="1">
      <c r="C3" t="s">
        <v>263</v>
      </c>
      <c r="D3" t="s">
        <v>0</v>
      </c>
      <c r="E3" t="s">
        <v>264</v>
      </c>
      <c r="F3" t="s">
        <v>265</v>
      </c>
      <c r="G3" t="s">
        <v>266</v>
      </c>
      <c r="H3" t="s">
        <v>267</v>
      </c>
      <c r="I3" t="s">
        <v>268</v>
      </c>
    </row>
  </sheetData>
  <pageMargins left="0.75" right="0.75" top="1" bottom="1" header="0.3" footer="0.3"/>
  <pageSetup paperSize="9" scale="90" orientation="portrait" horizontalDpi="0" verticalDpi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5"/>
  <dimension ref="C3:I3"/>
  <sheetViews>
    <sheetView workbookViewId="0">
      <selection activeCell="C4" sqref="C4:I85"/>
    </sheetView>
  </sheetViews>
  <sheetFormatPr defaultColWidth="8.875" defaultRowHeight="12" customHeight="1"/>
  <cols>
    <col min="1" max="257" width="8.875" customWidth="1"/>
  </cols>
  <sheetData>
    <row r="3" spans="3:9" ht="12" customHeight="1">
      <c r="C3" t="s">
        <v>263</v>
      </c>
      <c r="D3" t="s">
        <v>0</v>
      </c>
      <c r="E3" t="s">
        <v>264</v>
      </c>
      <c r="F3" t="s">
        <v>265</v>
      </c>
      <c r="G3" t="s">
        <v>266</v>
      </c>
      <c r="H3" t="s">
        <v>267</v>
      </c>
      <c r="I3" t="s">
        <v>268</v>
      </c>
    </row>
  </sheetData>
  <pageMargins left="0.75" right="0.75" top="1" bottom="1" header="0.5" footer="0.5"/>
  <pageSetup paperSize="9" scale="90" orientation="portrait" horizontalDpi="0" verticalDpi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6"/>
  <dimension ref="C3:I3"/>
  <sheetViews>
    <sheetView workbookViewId="0">
      <selection activeCell="C4" sqref="C4:I85"/>
    </sheetView>
  </sheetViews>
  <sheetFormatPr defaultColWidth="8.875" defaultRowHeight="12" customHeight="1"/>
  <cols>
    <col min="1" max="257" width="8.875" customWidth="1"/>
  </cols>
  <sheetData>
    <row r="3" spans="3:9" ht="12" customHeight="1">
      <c r="C3" t="s">
        <v>263</v>
      </c>
      <c r="D3" t="s">
        <v>0</v>
      </c>
      <c r="E3" t="s">
        <v>264</v>
      </c>
      <c r="F3" t="s">
        <v>265</v>
      </c>
      <c r="G3" t="s">
        <v>266</v>
      </c>
      <c r="H3" t="s">
        <v>267</v>
      </c>
      <c r="I3" t="s">
        <v>268</v>
      </c>
    </row>
  </sheetData>
  <pageMargins left="0.75" right="0.75" top="1" bottom="1" header="0.5" footer="0.5"/>
  <pageSetup paperSize="9" scale="90" orientation="portrait" horizontalDpi="0" verticalDpi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7"/>
  <dimension ref="C3:I3"/>
  <sheetViews>
    <sheetView workbookViewId="0">
      <selection activeCell="C4" sqref="C4:I85"/>
    </sheetView>
  </sheetViews>
  <sheetFormatPr defaultColWidth="8.875" defaultRowHeight="12" customHeight="1"/>
  <cols>
    <col min="1" max="257" width="8.875" customWidth="1"/>
  </cols>
  <sheetData>
    <row r="3" spans="3:9" ht="12" customHeight="1">
      <c r="C3" t="s">
        <v>263</v>
      </c>
      <c r="D3" t="s">
        <v>0</v>
      </c>
      <c r="E3" t="s">
        <v>264</v>
      </c>
      <c r="F3" t="s">
        <v>265</v>
      </c>
      <c r="G3" t="s">
        <v>266</v>
      </c>
      <c r="H3" t="s">
        <v>267</v>
      </c>
      <c r="I3" t="s">
        <v>268</v>
      </c>
    </row>
  </sheetData>
  <pageMargins left="0.75" right="0.75" top="1" bottom="1" header="0.5" footer="0.5"/>
  <pageSetup paperSize="9" scale="90" orientation="portrait" horizontalDpi="0" verticalDpi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9"/>
  <dimension ref="C3:I3"/>
  <sheetViews>
    <sheetView workbookViewId="0">
      <selection activeCell="C4" sqref="C4:I209"/>
    </sheetView>
  </sheetViews>
  <sheetFormatPr defaultColWidth="8.875" defaultRowHeight="12" customHeight="1"/>
  <cols>
    <col min="1" max="257" width="8.875" customWidth="1"/>
  </cols>
  <sheetData>
    <row r="3" spans="3:9" ht="12" customHeight="1">
      <c r="C3" t="s">
        <v>263</v>
      </c>
      <c r="D3" t="s">
        <v>0</v>
      </c>
      <c r="E3" t="s">
        <v>264</v>
      </c>
      <c r="F3" t="s">
        <v>265</v>
      </c>
      <c r="G3" t="s">
        <v>266</v>
      </c>
      <c r="H3" t="s">
        <v>267</v>
      </c>
      <c r="I3" t="s">
        <v>268</v>
      </c>
    </row>
  </sheetData>
  <pageMargins left="0.75" right="0.75" top="1" bottom="1" header="0.3" footer="0.3"/>
  <pageSetup paperSize="9" scale="90" orientation="portrait" horizontalDpi="0" verticalDpi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8"/>
  <dimension ref="C3:I3"/>
  <sheetViews>
    <sheetView workbookViewId="0">
      <selection activeCell="C4" sqref="C4:I209"/>
    </sheetView>
  </sheetViews>
  <sheetFormatPr defaultColWidth="8.875" defaultRowHeight="12" customHeight="1"/>
  <cols>
    <col min="1" max="257" width="8.875" customWidth="1"/>
  </cols>
  <sheetData>
    <row r="3" spans="3:9" ht="12" customHeight="1">
      <c r="C3" t="s">
        <v>263</v>
      </c>
      <c r="D3" t="s">
        <v>0</v>
      </c>
      <c r="E3" t="s">
        <v>264</v>
      </c>
      <c r="F3" t="s">
        <v>265</v>
      </c>
      <c r="G3" t="s">
        <v>266</v>
      </c>
      <c r="H3" t="s">
        <v>267</v>
      </c>
      <c r="I3" t="s">
        <v>268</v>
      </c>
    </row>
  </sheetData>
  <pageMargins left="0.75" right="0.75" top="1" bottom="1" header="0.5" footer="0.5"/>
  <pageSetup paperSize="9" scale="90" orientation="portrait" horizontalDpi="0" verticalDpi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9"/>
  <dimension ref="C3:I3"/>
  <sheetViews>
    <sheetView workbookViewId="0">
      <selection activeCell="C4" sqref="C4:I209"/>
    </sheetView>
  </sheetViews>
  <sheetFormatPr defaultColWidth="8.875" defaultRowHeight="12" customHeight="1"/>
  <cols>
    <col min="1" max="257" width="8.875" customWidth="1"/>
  </cols>
  <sheetData>
    <row r="3" spans="3:9" ht="12" customHeight="1">
      <c r="C3" t="s">
        <v>263</v>
      </c>
      <c r="D3" t="s">
        <v>0</v>
      </c>
      <c r="E3" t="s">
        <v>264</v>
      </c>
      <c r="F3" t="s">
        <v>265</v>
      </c>
      <c r="G3" t="s">
        <v>266</v>
      </c>
      <c r="H3" t="s">
        <v>267</v>
      </c>
      <c r="I3" t="s">
        <v>268</v>
      </c>
    </row>
  </sheetData>
  <pageMargins left="0.75" right="0.75" top="1" bottom="1" header="0.5" footer="0.5"/>
  <pageSetup paperSize="9" scale="90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oglio13"/>
  <dimension ref="B2:FI28"/>
  <sheetViews>
    <sheetView showZeros="0" workbookViewId="0">
      <selection activeCell="D8" sqref="D8"/>
    </sheetView>
  </sheetViews>
  <sheetFormatPr defaultColWidth="8.875" defaultRowHeight="12" customHeight="1" outlineLevelRow="1" outlineLevelCol="1"/>
  <cols>
    <col min="1" max="1" width="3.5" customWidth="1"/>
    <col min="2" max="2" width="17.5" hidden="1" customWidth="1" outlineLevel="1"/>
    <col min="3" max="3" width="32.625" customWidth="1"/>
    <col min="4" max="4" width="4.5" customWidth="1"/>
    <col min="5" max="64" width="23.375" customWidth="1"/>
    <col min="65" max="257" width="8.875" customWidth="1"/>
  </cols>
  <sheetData>
    <row r="2" spans="2:165" s="1" customFormat="1" ht="17.399999999999999">
      <c r="E2" s="1">
        <v>1</v>
      </c>
      <c r="F2" s="1">
        <v>2</v>
      </c>
      <c r="G2" s="1">
        <v>3</v>
      </c>
      <c r="H2" s="1">
        <v>4</v>
      </c>
      <c r="I2" s="1">
        <v>5</v>
      </c>
      <c r="J2" s="1">
        <v>6</v>
      </c>
      <c r="K2" s="1">
        <v>7</v>
      </c>
      <c r="L2" s="1">
        <v>8</v>
      </c>
      <c r="M2" s="1">
        <v>9</v>
      </c>
      <c r="N2" s="1">
        <v>10</v>
      </c>
      <c r="O2" s="1">
        <v>11</v>
      </c>
      <c r="P2" s="1">
        <v>12</v>
      </c>
      <c r="Q2" s="1">
        <v>13</v>
      </c>
      <c r="R2" s="1">
        <v>14</v>
      </c>
      <c r="S2" s="1">
        <v>15</v>
      </c>
      <c r="T2" s="1">
        <v>16</v>
      </c>
      <c r="U2" s="1">
        <v>17</v>
      </c>
      <c r="V2" s="1">
        <v>18</v>
      </c>
      <c r="W2" s="1">
        <v>19</v>
      </c>
      <c r="X2" s="1">
        <v>20</v>
      </c>
      <c r="Y2" s="1">
        <v>21</v>
      </c>
      <c r="Z2" s="1">
        <v>22</v>
      </c>
      <c r="AA2" s="1">
        <v>23</v>
      </c>
      <c r="AB2" s="1">
        <v>24</v>
      </c>
      <c r="AC2" s="1">
        <v>25</v>
      </c>
      <c r="AD2" s="1">
        <v>26</v>
      </c>
      <c r="AE2" s="1">
        <v>27</v>
      </c>
      <c r="AF2" s="1">
        <v>28</v>
      </c>
      <c r="AG2" s="1">
        <v>29</v>
      </c>
      <c r="AH2" s="1">
        <v>30</v>
      </c>
      <c r="AI2" s="1">
        <v>31</v>
      </c>
      <c r="AJ2" s="1">
        <v>32</v>
      </c>
      <c r="AK2" s="1">
        <v>33</v>
      </c>
      <c r="AL2" s="1">
        <v>34</v>
      </c>
      <c r="AM2" s="1">
        <v>35</v>
      </c>
      <c r="AN2" s="1">
        <v>36</v>
      </c>
      <c r="AO2" s="1">
        <v>37</v>
      </c>
      <c r="AP2" s="1">
        <v>38</v>
      </c>
      <c r="AQ2" s="1">
        <v>39</v>
      </c>
      <c r="AR2" s="1">
        <v>40</v>
      </c>
      <c r="AS2" s="1">
        <v>41</v>
      </c>
      <c r="AT2" s="1">
        <v>42</v>
      </c>
      <c r="AU2" s="1">
        <v>43</v>
      </c>
      <c r="AV2" s="1">
        <v>44</v>
      </c>
      <c r="AW2" s="1">
        <v>45</v>
      </c>
      <c r="AX2" s="1">
        <v>46</v>
      </c>
      <c r="AY2" s="1">
        <v>47</v>
      </c>
      <c r="AZ2" s="1">
        <v>48</v>
      </c>
      <c r="BA2" s="1">
        <v>49</v>
      </c>
      <c r="BB2" s="1">
        <v>50</v>
      </c>
      <c r="BC2" s="1">
        <v>51</v>
      </c>
      <c r="BD2" s="1">
        <v>52</v>
      </c>
      <c r="BE2" s="1">
        <v>53</v>
      </c>
      <c r="BF2" s="1">
        <v>54</v>
      </c>
      <c r="BG2" s="1">
        <v>55</v>
      </c>
      <c r="BH2" s="1">
        <v>56</v>
      </c>
      <c r="BI2" s="1">
        <v>57</v>
      </c>
      <c r="BJ2" s="1">
        <v>58</v>
      </c>
      <c r="BK2" s="1">
        <v>59</v>
      </c>
      <c r="BL2" s="1">
        <v>60</v>
      </c>
    </row>
    <row r="3" spans="2:165" ht="43.05" customHeight="1" outlineLevel="1">
      <c r="C3" s="2" t="s">
        <v>0</v>
      </c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</row>
    <row r="4" spans="2:165" s="4" customFormat="1" ht="43.05" customHeight="1" outlineLevel="1">
      <c r="C4" s="5" t="s">
        <v>1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</row>
    <row r="5" spans="2:165" s="4" customFormat="1" ht="43.05" customHeight="1" outlineLevel="1">
      <c r="C5" s="5" t="s">
        <v>2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</row>
    <row r="6" spans="2:165" s="4" customFormat="1" ht="43.05" customHeight="1" outlineLevel="1">
      <c r="C6" s="5" t="s">
        <v>3</v>
      </c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</row>
    <row r="7" spans="2:165" s="4" customFormat="1" ht="43.05" customHeight="1">
      <c r="B7" s="8" t="s">
        <v>4</v>
      </c>
      <c r="C7" s="2" t="s">
        <v>5</v>
      </c>
      <c r="D7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</row>
    <row r="8" spans="2:165" ht="43.05" customHeight="1">
      <c r="B8" s="10" t="e">
        <f t="shared" ref="B8:B9" si="0">AVERAGE(E8:BL8)</f>
        <v>#DIV/0!</v>
      </c>
      <c r="C8" s="20" t="s">
        <v>12</v>
      </c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</row>
    <row r="9" spans="2:165" ht="43.05" customHeight="1">
      <c r="B9" s="10" t="e">
        <f t="shared" si="0"/>
        <v>#DIV/0!</v>
      </c>
      <c r="C9" s="21" t="s">
        <v>13</v>
      </c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</row>
    <row r="10" spans="2:165" ht="43.05" customHeight="1">
      <c r="B10" s="10" t="e">
        <f t="shared" ref="B10:B12" si="1">AVERAGE(E10:BL10)</f>
        <v>#DIV/0!</v>
      </c>
      <c r="C10" s="21" t="s">
        <v>14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2:165" ht="43.05" customHeight="1">
      <c r="B11" s="10" t="e">
        <f t="shared" si="1"/>
        <v>#DIV/0!</v>
      </c>
      <c r="C11" s="21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</row>
    <row r="12" spans="2:165" ht="43.05" customHeight="1">
      <c r="B12" s="10" t="e">
        <f t="shared" si="1"/>
        <v>#DIV/0!</v>
      </c>
      <c r="C12" s="21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</row>
    <row r="13" spans="2:165" ht="11.4"/>
    <row r="14" spans="2:165" s="14" customFormat="1" ht="30" outlineLevel="1">
      <c r="C14" s="15" t="s">
        <v>15</v>
      </c>
      <c r="E14" s="16">
        <f>SUM(E8:E12)</f>
        <v>0</v>
      </c>
      <c r="F14" s="16">
        <f t="shared" ref="F14:BL14" si="2">SUM(F8:F12)</f>
        <v>0</v>
      </c>
      <c r="G14" s="16">
        <f t="shared" si="2"/>
        <v>0</v>
      </c>
      <c r="H14" s="16">
        <f t="shared" si="2"/>
        <v>0</v>
      </c>
      <c r="I14" s="16">
        <f t="shared" si="2"/>
        <v>0</v>
      </c>
      <c r="J14" s="16">
        <f t="shared" si="2"/>
        <v>0</v>
      </c>
      <c r="K14" s="16">
        <f t="shared" si="2"/>
        <v>0</v>
      </c>
      <c r="L14" s="16">
        <f t="shared" si="2"/>
        <v>0</v>
      </c>
      <c r="M14" s="16">
        <f t="shared" si="2"/>
        <v>0</v>
      </c>
      <c r="N14" s="16">
        <f t="shared" si="2"/>
        <v>0</v>
      </c>
      <c r="O14" s="16">
        <f t="shared" si="2"/>
        <v>0</v>
      </c>
      <c r="P14" s="16">
        <f t="shared" si="2"/>
        <v>0</v>
      </c>
      <c r="Q14" s="16">
        <f t="shared" si="2"/>
        <v>0</v>
      </c>
      <c r="R14" s="16">
        <f t="shared" si="2"/>
        <v>0</v>
      </c>
      <c r="S14" s="16">
        <f t="shared" si="2"/>
        <v>0</v>
      </c>
      <c r="T14" s="16">
        <f t="shared" si="2"/>
        <v>0</v>
      </c>
      <c r="U14" s="16">
        <f t="shared" si="2"/>
        <v>0</v>
      </c>
      <c r="V14" s="16">
        <f t="shared" si="2"/>
        <v>0</v>
      </c>
      <c r="W14" s="16">
        <f t="shared" si="2"/>
        <v>0</v>
      </c>
      <c r="X14" s="16">
        <f t="shared" si="2"/>
        <v>0</v>
      </c>
      <c r="Y14" s="16">
        <f t="shared" si="2"/>
        <v>0</v>
      </c>
      <c r="Z14" s="16">
        <f t="shared" si="2"/>
        <v>0</v>
      </c>
      <c r="AA14" s="16">
        <f t="shared" si="2"/>
        <v>0</v>
      </c>
      <c r="AB14" s="16">
        <f t="shared" si="2"/>
        <v>0</v>
      </c>
      <c r="AC14" s="16">
        <f t="shared" si="2"/>
        <v>0</v>
      </c>
      <c r="AD14" s="16">
        <f t="shared" si="2"/>
        <v>0</v>
      </c>
      <c r="AE14" s="16">
        <f t="shared" si="2"/>
        <v>0</v>
      </c>
      <c r="AF14" s="16">
        <f t="shared" si="2"/>
        <v>0</v>
      </c>
      <c r="AG14" s="16">
        <f t="shared" si="2"/>
        <v>0</v>
      </c>
      <c r="AH14" s="16">
        <f t="shared" si="2"/>
        <v>0</v>
      </c>
      <c r="AI14" s="16">
        <f t="shared" si="2"/>
        <v>0</v>
      </c>
      <c r="AJ14" s="16">
        <f t="shared" si="2"/>
        <v>0</v>
      </c>
      <c r="AK14" s="16">
        <f t="shared" si="2"/>
        <v>0</v>
      </c>
      <c r="AL14" s="16">
        <f t="shared" si="2"/>
        <v>0</v>
      </c>
      <c r="AM14" s="16">
        <f t="shared" si="2"/>
        <v>0</v>
      </c>
      <c r="AN14" s="16">
        <f t="shared" si="2"/>
        <v>0</v>
      </c>
      <c r="AO14" s="16">
        <f t="shared" si="2"/>
        <v>0</v>
      </c>
      <c r="AP14" s="16">
        <f t="shared" si="2"/>
        <v>0</v>
      </c>
      <c r="AQ14" s="16">
        <f t="shared" si="2"/>
        <v>0</v>
      </c>
      <c r="AR14" s="16">
        <f t="shared" si="2"/>
        <v>0</v>
      </c>
      <c r="AS14" s="16">
        <f t="shared" si="2"/>
        <v>0</v>
      </c>
      <c r="AT14" s="16">
        <f t="shared" si="2"/>
        <v>0</v>
      </c>
      <c r="AU14" s="16">
        <f t="shared" si="2"/>
        <v>0</v>
      </c>
      <c r="AV14" s="16">
        <f t="shared" si="2"/>
        <v>0</v>
      </c>
      <c r="AW14" s="16">
        <f t="shared" si="2"/>
        <v>0</v>
      </c>
      <c r="AX14" s="16">
        <f t="shared" si="2"/>
        <v>0</v>
      </c>
      <c r="AY14" s="16">
        <f t="shared" si="2"/>
        <v>0</v>
      </c>
      <c r="AZ14" s="16">
        <f t="shared" si="2"/>
        <v>0</v>
      </c>
      <c r="BA14" s="16">
        <f t="shared" si="2"/>
        <v>0</v>
      </c>
      <c r="BB14" s="16">
        <f t="shared" si="2"/>
        <v>0</v>
      </c>
      <c r="BC14" s="16">
        <f t="shared" si="2"/>
        <v>0</v>
      </c>
      <c r="BD14" s="16">
        <f t="shared" si="2"/>
        <v>0</v>
      </c>
      <c r="BE14" s="16">
        <f t="shared" si="2"/>
        <v>0</v>
      </c>
      <c r="BF14" s="16">
        <f t="shared" si="2"/>
        <v>0</v>
      </c>
      <c r="BG14" s="16">
        <f t="shared" si="2"/>
        <v>0</v>
      </c>
      <c r="BH14" s="16">
        <f t="shared" si="2"/>
        <v>0</v>
      </c>
      <c r="BI14" s="16">
        <f t="shared" si="2"/>
        <v>0</v>
      </c>
      <c r="BJ14" s="16">
        <f t="shared" si="2"/>
        <v>0</v>
      </c>
      <c r="BK14" s="16">
        <f t="shared" si="2"/>
        <v>0</v>
      </c>
      <c r="BL14" s="16">
        <f t="shared" si="2"/>
        <v>0</v>
      </c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</row>
    <row r="15" spans="2:165" s="17" customFormat="1" ht="11.4" outlineLevel="1"/>
    <row r="17" spans="3:64" ht="30">
      <c r="C17" s="18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>
        <f>MAX(BL8:BL12)</f>
        <v>0</v>
      </c>
    </row>
    <row r="19" spans="3:64" ht="30">
      <c r="C19" s="18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>
        <f>MIN(BK8:BK12)</f>
        <v>0</v>
      </c>
      <c r="BL19" s="19"/>
    </row>
    <row r="20" spans="3:64" ht="30">
      <c r="E20" s="16"/>
    </row>
    <row r="26" spans="3:64" ht="11.4">
      <c r="H26" s="22"/>
      <c r="I26" s="22"/>
      <c r="J26" s="22"/>
    </row>
    <row r="27" spans="3:64" ht="11.4">
      <c r="H27" s="22"/>
      <c r="I27" s="22"/>
      <c r="J27" s="22"/>
    </row>
    <row r="28" spans="3:64" ht="11.4">
      <c r="H28" s="22"/>
      <c r="I28" s="22"/>
      <c r="J28" s="22"/>
    </row>
  </sheetData>
  <dataValidations count="1">
    <dataValidation type="list" allowBlank="1" showInputMessage="1" showErrorMessage="1" sqref="E3:BL3">
      <formula1>"C,R"</formula1>
    </dataValidation>
  </dataValidations>
  <pageMargins left="0.75" right="0.75" top="1" bottom="1" header="0.5" footer="0.5"/>
  <pageSetup paperSize="9" scale="90" orientation="portrait" horizontalDpi="65532" verticalDpi="65532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25" r:id="rId3" name="Button 9">
              <controlPr defaultSize="0" autoLine="0" autoPict="0">
                <anchor moveWithCells="1">
                  <from>
                    <xdr:col>2</xdr:col>
                    <xdr:colOff>114300</xdr:colOff>
                    <xdr:row>54</xdr:row>
                    <xdr:rowOff>0</xdr:rowOff>
                  </from>
                  <to>
                    <xdr:col>2</xdr:col>
                    <xdr:colOff>1386840</xdr:colOff>
                    <xdr:row>57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6" r:id="rId4" name="Button 10">
              <controlPr defaultSize="0" autoLine="0" autoPict="0">
                <anchor moveWithCells="1">
                  <from>
                    <xdr:col>2</xdr:col>
                    <xdr:colOff>259080</xdr:colOff>
                    <xdr:row>19</xdr:row>
                    <xdr:rowOff>220980</xdr:rowOff>
                  </from>
                  <to>
                    <xdr:col>2</xdr:col>
                    <xdr:colOff>1424940</xdr:colOff>
                    <xdr:row>26</xdr:row>
                    <xdr:rowOff>91440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7" r:id="rId5" name="Button 11">
              <controlPr defaultSize="0" autoLine="0" autoPict="0">
                <anchor moveWithCells="1">
                  <from>
                    <xdr:col>2</xdr:col>
                    <xdr:colOff>243840</xdr:colOff>
                    <xdr:row>28</xdr:row>
                    <xdr:rowOff>68580</xdr:rowOff>
                  </from>
                  <to>
                    <xdr:col>2</xdr:col>
                    <xdr:colOff>1356360</xdr:colOff>
                    <xdr:row>32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" r:id="rId6" name="Control_3">
              <controlPr defaultSize="0" autoLine="0" autoPict="0">
                <anchor sizeWithCells="1">
                  <from>
                    <xdr:col>2</xdr:col>
                    <xdr:colOff>144780</xdr:colOff>
                    <xdr:row>54</xdr:row>
                    <xdr:rowOff>0</xdr:rowOff>
                  </from>
                  <to>
                    <xdr:col>2</xdr:col>
                    <xdr:colOff>1737360</xdr:colOff>
                    <xdr:row>57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" r:id="rId7" name="Control_4">
              <controlPr defaultSize="0" autoLine="0" autoPict="0">
                <anchor sizeWithCells="1">
                  <from>
                    <xdr:col>2</xdr:col>
                    <xdr:colOff>335280</xdr:colOff>
                    <xdr:row>19</xdr:row>
                    <xdr:rowOff>281940</xdr:rowOff>
                  </from>
                  <to>
                    <xdr:col>2</xdr:col>
                    <xdr:colOff>1790700</xdr:colOff>
                    <xdr:row>26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" r:id="rId8" name="Control_5">
              <controlPr defaultSize="0" autoLine="0" autoPict="0">
                <anchor sizeWithCells="1">
                  <from>
                    <xdr:col>2</xdr:col>
                    <xdr:colOff>312420</xdr:colOff>
                    <xdr:row>28</xdr:row>
                    <xdr:rowOff>91440</xdr:rowOff>
                  </from>
                  <to>
                    <xdr:col>2</xdr:col>
                    <xdr:colOff>1699260</xdr:colOff>
                    <xdr:row>32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0"/>
  <dimension ref="C3:I3"/>
  <sheetViews>
    <sheetView workbookViewId="0">
      <selection activeCell="C4" sqref="C4:I209"/>
    </sheetView>
  </sheetViews>
  <sheetFormatPr defaultColWidth="8.875" defaultRowHeight="12" customHeight="1"/>
  <cols>
    <col min="1" max="257" width="8.875" customWidth="1"/>
  </cols>
  <sheetData>
    <row r="3" spans="3:9" ht="12" customHeight="1">
      <c r="C3" t="s">
        <v>263</v>
      </c>
      <c r="D3" t="s">
        <v>0</v>
      </c>
      <c r="E3" t="s">
        <v>264</v>
      </c>
      <c r="F3" t="s">
        <v>265</v>
      </c>
      <c r="G3" t="s">
        <v>266</v>
      </c>
      <c r="H3" t="s">
        <v>267</v>
      </c>
      <c r="I3" t="s">
        <v>268</v>
      </c>
    </row>
  </sheetData>
  <pageMargins left="0.75" right="0.75" top="1" bottom="1" header="0.5" footer="0.5"/>
  <pageSetup paperSize="9" scale="90" orientation="portrait" horizontalDpi="0" verticalDpi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1"/>
  <dimension ref="B1:G72"/>
  <sheetViews>
    <sheetView topLeftCell="A10" workbookViewId="0">
      <selection activeCell="C46" sqref="C46"/>
    </sheetView>
  </sheetViews>
  <sheetFormatPr defaultColWidth="11" defaultRowHeight="12" customHeight="1"/>
  <cols>
    <col min="1" max="1" width="4.375" customWidth="1"/>
    <col min="2" max="3" width="9.375" customWidth="1"/>
    <col min="4" max="4" width="20.5" customWidth="1"/>
    <col min="5" max="5" width="29" customWidth="1"/>
    <col min="6" max="6" width="24.625" customWidth="1"/>
  </cols>
  <sheetData>
    <row r="1" spans="2:7" ht="11.4">
      <c r="D1" s="17"/>
      <c r="E1" s="17"/>
      <c r="F1" s="17"/>
    </row>
    <row r="2" spans="2:7" ht="15.6">
      <c r="B2" s="130" t="s">
        <v>16</v>
      </c>
      <c r="C2" s="130"/>
      <c r="D2" s="130"/>
      <c r="E2" s="130"/>
      <c r="F2" s="130"/>
    </row>
    <row r="3" spans="2:7" ht="13.2">
      <c r="B3" s="132" t="s">
        <v>17</v>
      </c>
      <c r="C3" s="132"/>
      <c r="D3" s="132"/>
      <c r="E3" s="132"/>
      <c r="F3" s="132"/>
    </row>
    <row r="4" spans="2:7" ht="11.4">
      <c r="B4" s="134"/>
      <c r="C4" s="134"/>
      <c r="D4" s="134"/>
      <c r="E4" s="134"/>
      <c r="F4" s="17"/>
    </row>
    <row r="5" spans="2:7" ht="15.6">
      <c r="B5" s="130" t="s">
        <v>322</v>
      </c>
      <c r="C5" s="130"/>
      <c r="D5" s="130"/>
      <c r="E5" s="130"/>
      <c r="F5" s="130"/>
    </row>
    <row r="6" spans="2:7" ht="15.6">
      <c r="B6" s="130"/>
      <c r="C6" s="130"/>
      <c r="D6" s="130"/>
      <c r="E6" s="130"/>
      <c r="F6" s="130"/>
      <c r="G6" s="73"/>
    </row>
    <row r="7" spans="2:7" ht="15.6">
      <c r="B7" s="130"/>
      <c r="C7" s="130"/>
      <c r="D7" s="130"/>
      <c r="E7" s="130"/>
      <c r="F7" s="130"/>
    </row>
    <row r="8" spans="2:7" ht="16.95" customHeight="1">
      <c r="B8" s="142"/>
      <c r="C8" s="142"/>
      <c r="D8" s="142"/>
      <c r="E8" s="142"/>
      <c r="F8" s="142"/>
    </row>
    <row r="9" spans="2:7" ht="19.05" customHeight="1">
      <c r="B9" s="142"/>
      <c r="C9" s="142"/>
      <c r="D9" s="142"/>
      <c r="E9" s="142"/>
      <c r="F9" s="142"/>
    </row>
    <row r="10" spans="2:7" ht="17.399999999999999">
      <c r="B10" s="137" t="s">
        <v>323</v>
      </c>
      <c r="C10" s="137"/>
      <c r="D10" s="137"/>
      <c r="E10" s="137"/>
      <c r="F10" s="137"/>
    </row>
    <row r="11" spans="2:7" ht="15.6">
      <c r="B11" s="74"/>
      <c r="C11" s="75"/>
      <c r="D11" s="76" t="s">
        <v>264</v>
      </c>
      <c r="E11" s="76" t="s">
        <v>265</v>
      </c>
      <c r="F11" s="76" t="s">
        <v>324</v>
      </c>
      <c r="G11" s="77" t="s">
        <v>267</v>
      </c>
    </row>
    <row r="12" spans="2:7" ht="15.6">
      <c r="B12" s="76">
        <v>10</v>
      </c>
      <c r="C12" s="78" t="s">
        <v>110</v>
      </c>
      <c r="D12" s="76" t="s">
        <v>272</v>
      </c>
      <c r="E12" s="76" t="s">
        <v>273</v>
      </c>
      <c r="F12" s="76" t="s">
        <v>305</v>
      </c>
      <c r="G12" s="79" t="s">
        <v>212</v>
      </c>
    </row>
    <row r="13" spans="2:7" ht="15.6">
      <c r="B13" s="80">
        <v>14</v>
      </c>
      <c r="C13" s="81" t="s">
        <v>111</v>
      </c>
      <c r="D13" s="80" t="s">
        <v>272</v>
      </c>
      <c r="E13" s="80" t="s">
        <v>273</v>
      </c>
      <c r="F13" s="80" t="s">
        <v>274</v>
      </c>
      <c r="G13" s="82" t="s">
        <v>216</v>
      </c>
    </row>
    <row r="14" spans="2:7" ht="15.6">
      <c r="B14" s="83">
        <v>4</v>
      </c>
      <c r="C14" s="84" t="s">
        <v>110</v>
      </c>
      <c r="D14" s="83" t="s">
        <v>316</v>
      </c>
      <c r="E14" s="83" t="s">
        <v>317</v>
      </c>
      <c r="F14" s="83" t="s">
        <v>318</v>
      </c>
      <c r="G14" s="85" t="s">
        <v>206</v>
      </c>
    </row>
    <row r="15" spans="2:7" ht="15.6">
      <c r="B15" s="86">
        <v>25</v>
      </c>
      <c r="C15" s="84" t="s">
        <v>110</v>
      </c>
      <c r="D15" s="86" t="s">
        <v>269</v>
      </c>
      <c r="E15" s="86" t="s">
        <v>270</v>
      </c>
      <c r="F15" s="86" t="s">
        <v>306</v>
      </c>
      <c r="G15" s="87" t="s">
        <v>226</v>
      </c>
    </row>
    <row r="16" spans="2:7" ht="15.6">
      <c r="B16" s="86">
        <v>18</v>
      </c>
      <c r="C16" s="84" t="s">
        <v>110</v>
      </c>
      <c r="D16" s="86" t="s">
        <v>269</v>
      </c>
      <c r="E16" s="86" t="s">
        <v>270</v>
      </c>
      <c r="F16" s="80" t="s">
        <v>314</v>
      </c>
      <c r="G16" s="87" t="s">
        <v>110</v>
      </c>
    </row>
    <row r="17" spans="2:7" ht="15.6">
      <c r="B17" s="80">
        <v>27</v>
      </c>
      <c r="C17" s="84" t="s">
        <v>110</v>
      </c>
      <c r="D17" s="80" t="s">
        <v>269</v>
      </c>
      <c r="E17" s="80" t="s">
        <v>270</v>
      </c>
      <c r="F17" s="83" t="s">
        <v>295</v>
      </c>
      <c r="G17" s="82" t="s">
        <v>228</v>
      </c>
    </row>
    <row r="18" spans="2:7" ht="15.6">
      <c r="B18" s="83">
        <v>35</v>
      </c>
      <c r="C18" s="84" t="s">
        <v>111</v>
      </c>
      <c r="D18" s="83" t="s">
        <v>269</v>
      </c>
      <c r="E18" s="83" t="s">
        <v>270</v>
      </c>
      <c r="F18" s="86" t="s">
        <v>291</v>
      </c>
      <c r="G18" s="85" t="s">
        <v>236</v>
      </c>
    </row>
    <row r="19" spans="2:7" ht="15.6">
      <c r="B19" s="86">
        <v>19</v>
      </c>
      <c r="C19" s="84" t="s">
        <v>111</v>
      </c>
      <c r="D19" s="86" t="s">
        <v>292</v>
      </c>
      <c r="E19" s="86" t="s">
        <v>293</v>
      </c>
      <c r="F19" s="80" t="s">
        <v>294</v>
      </c>
      <c r="G19" s="87" t="s">
        <v>220</v>
      </c>
    </row>
    <row r="20" spans="2:7" ht="15.6">
      <c r="B20" s="80">
        <v>2</v>
      </c>
      <c r="C20" s="84" t="s">
        <v>110</v>
      </c>
      <c r="D20" s="80" t="s">
        <v>297</v>
      </c>
      <c r="E20" s="80" t="s">
        <v>122</v>
      </c>
      <c r="F20" s="80" t="s">
        <v>298</v>
      </c>
      <c r="G20" s="82" t="s">
        <v>205</v>
      </c>
    </row>
    <row r="21" spans="2:7" ht="15.6">
      <c r="B21" s="80">
        <v>30</v>
      </c>
      <c r="C21" s="84" t="s">
        <v>110</v>
      </c>
      <c r="D21" s="80" t="s">
        <v>284</v>
      </c>
      <c r="E21" s="80" t="s">
        <v>285</v>
      </c>
      <c r="F21" s="88" t="s">
        <v>308</v>
      </c>
      <c r="G21" s="82" t="s">
        <v>231</v>
      </c>
    </row>
    <row r="22" spans="2:7" ht="15.6">
      <c r="B22" s="88">
        <v>11</v>
      </c>
      <c r="C22" s="84" t="s">
        <v>110</v>
      </c>
      <c r="D22" s="88" t="s">
        <v>284</v>
      </c>
      <c r="E22" s="88" t="s">
        <v>285</v>
      </c>
      <c r="F22" s="83" t="s">
        <v>321</v>
      </c>
      <c r="G22" s="89" t="s">
        <v>213</v>
      </c>
    </row>
    <row r="23" spans="2:7" ht="15.6">
      <c r="B23" s="83">
        <v>21</v>
      </c>
      <c r="C23" s="84" t="s">
        <v>111</v>
      </c>
      <c r="D23" s="83" t="s">
        <v>284</v>
      </c>
      <c r="E23" s="83" t="s">
        <v>285</v>
      </c>
      <c r="F23" s="80" t="s">
        <v>290</v>
      </c>
      <c r="G23" s="85" t="s">
        <v>222</v>
      </c>
    </row>
    <row r="24" spans="2:7" ht="15.6">
      <c r="B24" s="80">
        <v>24</v>
      </c>
      <c r="C24" s="84" t="s">
        <v>111</v>
      </c>
      <c r="D24" s="80" t="s">
        <v>284</v>
      </c>
      <c r="E24" s="80" t="s">
        <v>285</v>
      </c>
      <c r="F24" s="83" t="s">
        <v>286</v>
      </c>
      <c r="G24" s="82" t="s">
        <v>225</v>
      </c>
    </row>
    <row r="25" spans="2:7" ht="15.6">
      <c r="B25" s="83">
        <v>6</v>
      </c>
      <c r="C25" s="84" t="s">
        <v>110</v>
      </c>
      <c r="D25" s="83" t="s">
        <v>284</v>
      </c>
      <c r="E25" s="83" t="s">
        <v>285</v>
      </c>
      <c r="F25" s="80" t="s">
        <v>309</v>
      </c>
      <c r="G25" s="85" t="s">
        <v>208</v>
      </c>
    </row>
    <row r="26" spans="2:7" ht="15.6">
      <c r="B26" s="80">
        <v>33</v>
      </c>
      <c r="C26" s="84" t="s">
        <v>110</v>
      </c>
      <c r="D26" s="80" t="s">
        <v>288</v>
      </c>
      <c r="E26" s="80" t="s">
        <v>279</v>
      </c>
      <c r="F26" s="83" t="s">
        <v>315</v>
      </c>
      <c r="G26" s="82" t="s">
        <v>234</v>
      </c>
    </row>
    <row r="27" spans="2:7" ht="15.6">
      <c r="B27" s="83">
        <v>15</v>
      </c>
      <c r="C27" s="84" t="s">
        <v>110</v>
      </c>
      <c r="D27" s="83" t="s">
        <v>288</v>
      </c>
      <c r="E27" s="83" t="s">
        <v>279</v>
      </c>
      <c r="F27" s="80" t="s">
        <v>296</v>
      </c>
      <c r="G27" s="85" t="s">
        <v>217</v>
      </c>
    </row>
    <row r="28" spans="2:7" ht="15.6">
      <c r="B28" s="80">
        <v>7</v>
      </c>
      <c r="C28" s="84" t="s">
        <v>111</v>
      </c>
      <c r="D28" s="80" t="s">
        <v>278</v>
      </c>
      <c r="E28" s="80" t="s">
        <v>279</v>
      </c>
      <c r="F28" s="83" t="s">
        <v>280</v>
      </c>
      <c r="G28" s="82" t="s">
        <v>209</v>
      </c>
    </row>
    <row r="29" spans="2:7" ht="15.6">
      <c r="B29" s="83">
        <v>3</v>
      </c>
      <c r="C29" s="84" t="s">
        <v>111</v>
      </c>
      <c r="D29" s="83" t="s">
        <v>288</v>
      </c>
      <c r="E29" s="83" t="s">
        <v>279</v>
      </c>
      <c r="F29" s="80" t="s">
        <v>289</v>
      </c>
      <c r="G29" s="85" t="s">
        <v>111</v>
      </c>
    </row>
    <row r="30" spans="2:7" ht="15.6">
      <c r="B30" s="80">
        <v>29</v>
      </c>
      <c r="C30" s="84" t="s">
        <v>110</v>
      </c>
      <c r="D30" s="80" t="s">
        <v>288</v>
      </c>
      <c r="E30" s="80" t="s">
        <v>279</v>
      </c>
      <c r="F30" s="83" t="s">
        <v>307</v>
      </c>
      <c r="G30" s="82" t="s">
        <v>230</v>
      </c>
    </row>
    <row r="31" spans="2:7" ht="15.6">
      <c r="B31" s="83">
        <v>20</v>
      </c>
      <c r="C31" s="84" t="s">
        <v>111</v>
      </c>
      <c r="D31" s="83" t="s">
        <v>275</v>
      </c>
      <c r="E31" s="83" t="s">
        <v>117</v>
      </c>
      <c r="F31" s="84" t="s">
        <v>142</v>
      </c>
      <c r="G31" s="85" t="s">
        <v>221</v>
      </c>
    </row>
    <row r="32" spans="2:7" ht="15.6">
      <c r="B32" s="80">
        <v>12</v>
      </c>
      <c r="C32" s="84" t="s">
        <v>110</v>
      </c>
      <c r="D32" s="80" t="s">
        <v>275</v>
      </c>
      <c r="E32" s="80" t="s">
        <v>117</v>
      </c>
      <c r="F32" s="80" t="s">
        <v>129</v>
      </c>
      <c r="G32" s="82" t="s">
        <v>214</v>
      </c>
    </row>
    <row r="33" spans="2:7" ht="15.6">
      <c r="B33" s="83">
        <v>26</v>
      </c>
      <c r="C33" s="84" t="s">
        <v>111</v>
      </c>
      <c r="D33" s="83" t="s">
        <v>275</v>
      </c>
      <c r="E33" s="83" t="s">
        <v>117</v>
      </c>
      <c r="F33" s="83" t="s">
        <v>124</v>
      </c>
      <c r="G33" s="85" t="s">
        <v>227</v>
      </c>
    </row>
    <row r="34" spans="2:7" ht="15.6">
      <c r="B34" s="80">
        <v>34</v>
      </c>
      <c r="C34" s="84" t="s">
        <v>110</v>
      </c>
      <c r="D34" s="80" t="s">
        <v>281</v>
      </c>
      <c r="E34" s="80" t="s">
        <v>282</v>
      </c>
      <c r="F34" s="80" t="s">
        <v>320</v>
      </c>
      <c r="G34" s="82" t="s">
        <v>235</v>
      </c>
    </row>
    <row r="35" spans="2:7" ht="15.6">
      <c r="B35" s="83">
        <v>8</v>
      </c>
      <c r="C35" s="84" t="s">
        <v>111</v>
      </c>
      <c r="D35" s="83" t="s">
        <v>281</v>
      </c>
      <c r="E35" s="83" t="s">
        <v>282</v>
      </c>
      <c r="F35" s="83" t="s">
        <v>283</v>
      </c>
      <c r="G35" s="85" t="s">
        <v>210</v>
      </c>
    </row>
    <row r="36" spans="2:7" ht="15.6">
      <c r="B36" s="80">
        <v>31</v>
      </c>
      <c r="C36" s="84" t="s">
        <v>110</v>
      </c>
      <c r="D36" s="80" t="s">
        <v>281</v>
      </c>
      <c r="E36" s="80" t="s">
        <v>282</v>
      </c>
      <c r="F36" s="80" t="s">
        <v>304</v>
      </c>
      <c r="G36" s="82" t="s">
        <v>232</v>
      </c>
    </row>
    <row r="37" spans="2:7" ht="15.6">
      <c r="B37" s="83">
        <v>16</v>
      </c>
      <c r="C37" s="84" t="s">
        <v>111</v>
      </c>
      <c r="D37" s="83" t="s">
        <v>269</v>
      </c>
      <c r="E37" s="83" t="s">
        <v>270</v>
      </c>
      <c r="F37" s="83" t="s">
        <v>271</v>
      </c>
      <c r="G37" s="85" t="s">
        <v>218</v>
      </c>
    </row>
    <row r="38" spans="2:7" ht="15.6">
      <c r="B38" s="80">
        <v>9</v>
      </c>
      <c r="C38" s="84" t="s">
        <v>110</v>
      </c>
      <c r="D38" s="80" t="s">
        <v>310</v>
      </c>
      <c r="E38" s="80" t="s">
        <v>311</v>
      </c>
      <c r="F38" s="80" t="s">
        <v>312</v>
      </c>
      <c r="G38" s="82" t="s">
        <v>211</v>
      </c>
    </row>
    <row r="39" spans="2:7" ht="15">
      <c r="B39" s="90">
        <v>23</v>
      </c>
      <c r="C39" s="84" t="s">
        <v>111</v>
      </c>
      <c r="D39" s="91" t="s">
        <v>276</v>
      </c>
      <c r="E39" s="92" t="s">
        <v>277</v>
      </c>
      <c r="F39" s="93" t="s">
        <v>287</v>
      </c>
      <c r="G39" s="94" t="s">
        <v>224</v>
      </c>
    </row>
    <row r="40" spans="2:7" ht="15.6">
      <c r="B40" s="86">
        <v>22</v>
      </c>
      <c r="C40" s="84" t="s">
        <v>110</v>
      </c>
      <c r="D40" s="86" t="s">
        <v>276</v>
      </c>
      <c r="E40" s="86" t="s">
        <v>277</v>
      </c>
      <c r="F40" s="86" t="s">
        <v>319</v>
      </c>
      <c r="G40" s="87" t="s">
        <v>223</v>
      </c>
    </row>
    <row r="41" spans="2:7" ht="13.95" customHeight="1">
      <c r="B41" s="90">
        <v>1</v>
      </c>
      <c r="C41" s="84" t="s">
        <v>111</v>
      </c>
      <c r="D41" s="91" t="s">
        <v>276</v>
      </c>
      <c r="E41" s="92" t="s">
        <v>277</v>
      </c>
      <c r="F41" s="93" t="s">
        <v>139</v>
      </c>
      <c r="G41" s="94" t="s">
        <v>204</v>
      </c>
    </row>
    <row r="42" spans="2:7" ht="15.6">
      <c r="B42" s="95">
        <v>5</v>
      </c>
      <c r="C42" s="84" t="s">
        <v>110</v>
      </c>
      <c r="D42" s="96" t="s">
        <v>276</v>
      </c>
      <c r="E42" s="97" t="s">
        <v>277</v>
      </c>
      <c r="F42" s="80" t="s">
        <v>313</v>
      </c>
      <c r="G42" s="98" t="s">
        <v>207</v>
      </c>
    </row>
    <row r="43" spans="2:7" ht="15">
      <c r="B43" s="90">
        <v>32</v>
      </c>
      <c r="C43" s="84" t="s">
        <v>110</v>
      </c>
      <c r="D43" s="91" t="s">
        <v>276</v>
      </c>
      <c r="E43" s="92" t="s">
        <v>277</v>
      </c>
      <c r="F43" s="93" t="s">
        <v>126</v>
      </c>
      <c r="G43" s="94" t="s">
        <v>233</v>
      </c>
    </row>
    <row r="44" spans="2:7" ht="15">
      <c r="B44" s="90">
        <v>17</v>
      </c>
      <c r="C44" s="84" t="s">
        <v>110</v>
      </c>
      <c r="D44" s="91" t="s">
        <v>276</v>
      </c>
      <c r="E44" s="92" t="s">
        <v>277</v>
      </c>
      <c r="F44" s="93" t="s">
        <v>302</v>
      </c>
      <c r="G44" s="94" t="s">
        <v>219</v>
      </c>
    </row>
    <row r="45" spans="2:7" ht="15">
      <c r="B45" s="90">
        <v>13</v>
      </c>
      <c r="C45" s="84" t="s">
        <v>110</v>
      </c>
      <c r="D45" s="91" t="s">
        <v>299</v>
      </c>
      <c r="E45" s="92" t="s">
        <v>300</v>
      </c>
      <c r="F45" s="93" t="s">
        <v>301</v>
      </c>
      <c r="G45" s="94" t="s">
        <v>215</v>
      </c>
    </row>
    <row r="46" spans="2:7" ht="15">
      <c r="B46" s="90">
        <v>28</v>
      </c>
      <c r="C46" s="84" t="s">
        <v>110</v>
      </c>
      <c r="D46" s="91" t="s">
        <v>284</v>
      </c>
      <c r="E46" s="92" t="s">
        <v>285</v>
      </c>
      <c r="F46" s="93" t="s">
        <v>303</v>
      </c>
      <c r="G46" s="94" t="s">
        <v>229</v>
      </c>
    </row>
    <row r="47" spans="2:7" ht="15">
      <c r="B47" s="99"/>
      <c r="C47" s="84"/>
      <c r="D47" s="100"/>
      <c r="E47" s="100"/>
      <c r="F47" s="100"/>
      <c r="G47" s="99"/>
    </row>
    <row r="48" spans="2:7" ht="15">
      <c r="B48" s="90"/>
      <c r="C48" s="84"/>
      <c r="D48" s="91"/>
      <c r="E48" s="92"/>
      <c r="F48" s="93"/>
      <c r="G48" s="94"/>
    </row>
    <row r="49" spans="2:7" ht="15">
      <c r="B49" s="90"/>
      <c r="C49" s="84"/>
      <c r="D49" s="91"/>
      <c r="E49" s="92"/>
      <c r="F49" s="93"/>
      <c r="G49" s="94"/>
    </row>
    <row r="50" spans="2:7" ht="15">
      <c r="B50" s="90"/>
      <c r="C50" s="84"/>
      <c r="D50" s="91"/>
      <c r="E50" s="92"/>
      <c r="F50" s="93"/>
      <c r="G50" s="94"/>
    </row>
    <row r="51" spans="2:7" ht="15">
      <c r="B51" s="90"/>
      <c r="C51" s="84"/>
      <c r="D51" s="91"/>
      <c r="E51" s="92"/>
      <c r="F51" s="93"/>
      <c r="G51" s="94"/>
    </row>
    <row r="52" spans="2:7" ht="15">
      <c r="B52" s="90"/>
      <c r="C52" s="84"/>
      <c r="D52" s="91"/>
      <c r="E52" s="92"/>
      <c r="F52" s="93"/>
      <c r="G52" s="94"/>
    </row>
    <row r="53" spans="2:7" ht="15">
      <c r="B53" s="90"/>
      <c r="C53" s="84"/>
      <c r="D53" s="91"/>
      <c r="E53" s="92"/>
      <c r="F53" s="93"/>
      <c r="G53" s="94"/>
    </row>
    <row r="54" spans="2:7" ht="15">
      <c r="B54" s="90"/>
      <c r="C54" s="84"/>
      <c r="D54" s="91"/>
      <c r="E54" s="92"/>
      <c r="F54" s="93"/>
      <c r="G54" s="94"/>
    </row>
    <row r="55" spans="2:7" ht="15">
      <c r="B55" s="90"/>
      <c r="C55" s="84"/>
      <c r="D55" s="91"/>
      <c r="E55" s="92"/>
      <c r="F55" s="93"/>
      <c r="G55" s="94"/>
    </row>
    <row r="56" spans="2:7" ht="13.2">
      <c r="B56" s="31"/>
      <c r="C56" s="101"/>
      <c r="D56" s="102"/>
      <c r="E56" s="103"/>
      <c r="F56" s="104"/>
      <c r="G56" s="32"/>
    </row>
    <row r="57" spans="2:7" ht="13.2">
      <c r="B57" s="31"/>
      <c r="C57" s="101"/>
      <c r="D57" s="102"/>
      <c r="E57" s="103"/>
      <c r="F57" s="105"/>
      <c r="G57" s="32"/>
    </row>
    <row r="58" spans="2:7" ht="13.2">
      <c r="B58" s="31"/>
      <c r="C58" s="101"/>
      <c r="D58" s="102"/>
      <c r="E58" s="103"/>
      <c r="F58" s="104"/>
      <c r="G58" s="32"/>
    </row>
    <row r="59" spans="2:7" ht="13.2">
      <c r="B59" s="31"/>
      <c r="C59" s="101"/>
      <c r="D59" s="102"/>
      <c r="E59" s="103"/>
      <c r="F59" s="105"/>
      <c r="G59" s="32"/>
    </row>
    <row r="60" spans="2:7" ht="13.2">
      <c r="B60" s="31"/>
      <c r="C60" s="101"/>
      <c r="D60" s="102"/>
      <c r="E60" s="103"/>
      <c r="F60" s="104"/>
      <c r="G60" s="32"/>
    </row>
    <row r="61" spans="2:7" ht="13.2">
      <c r="B61" s="31"/>
      <c r="C61" s="101"/>
      <c r="D61" s="102"/>
      <c r="E61" s="103"/>
      <c r="F61" s="105"/>
      <c r="G61" s="32"/>
    </row>
    <row r="62" spans="2:7" ht="13.2">
      <c r="B62" s="31"/>
      <c r="C62" s="101"/>
      <c r="D62" s="102"/>
      <c r="E62" s="103"/>
      <c r="F62" s="104"/>
      <c r="G62" s="32"/>
    </row>
    <row r="63" spans="2:7" ht="13.2">
      <c r="B63" s="31"/>
      <c r="C63" s="101"/>
      <c r="D63" s="102"/>
      <c r="E63" s="103"/>
      <c r="F63" s="105"/>
      <c r="G63" s="32"/>
    </row>
    <row r="64" spans="2:7" ht="13.2">
      <c r="B64" s="31"/>
      <c r="C64" s="101"/>
      <c r="D64" s="102"/>
      <c r="E64" s="103"/>
      <c r="F64" s="104"/>
      <c r="G64" s="32"/>
    </row>
    <row r="65" spans="2:7" ht="13.2">
      <c r="B65" s="31"/>
      <c r="C65" s="101"/>
      <c r="D65" s="102"/>
      <c r="E65" s="103"/>
      <c r="F65" s="105"/>
      <c r="G65" s="32"/>
    </row>
    <row r="66" spans="2:7" ht="13.2">
      <c r="B66" s="31"/>
      <c r="C66" s="101"/>
      <c r="D66" s="102"/>
      <c r="E66" s="103"/>
      <c r="F66" s="104"/>
      <c r="G66" s="32"/>
    </row>
    <row r="67" spans="2:7" ht="13.2">
      <c r="B67" s="31"/>
      <c r="C67" s="101"/>
      <c r="D67" s="102"/>
      <c r="E67" s="103"/>
      <c r="F67" s="105"/>
      <c r="G67" s="32"/>
    </row>
    <row r="68" spans="2:7" ht="13.2">
      <c r="B68" s="31"/>
      <c r="C68" s="101"/>
      <c r="D68" s="102"/>
      <c r="E68" s="103"/>
      <c r="F68" s="104"/>
      <c r="G68" s="32"/>
    </row>
    <row r="69" spans="2:7" ht="13.2">
      <c r="B69" s="31"/>
      <c r="C69" s="101"/>
      <c r="D69" s="102"/>
      <c r="E69" s="103"/>
      <c r="F69" s="105"/>
      <c r="G69" s="32"/>
    </row>
    <row r="70" spans="2:7" ht="13.2">
      <c r="B70" s="31"/>
      <c r="C70" s="101"/>
      <c r="D70" s="102"/>
      <c r="E70" s="103"/>
      <c r="F70" s="104"/>
      <c r="G70" s="32"/>
    </row>
    <row r="71" spans="2:7" ht="13.2">
      <c r="B71" s="106"/>
      <c r="C71" s="107"/>
      <c r="D71" s="108"/>
      <c r="E71" s="109"/>
      <c r="F71" s="110"/>
      <c r="G71" s="111"/>
    </row>
    <row r="72" spans="2:7" ht="13.2">
      <c r="F72" s="112"/>
    </row>
  </sheetData>
  <mergeCells count="9">
    <mergeCell ref="B2:F2"/>
    <mergeCell ref="B3:F3"/>
    <mergeCell ref="B4:E4"/>
    <mergeCell ref="B5:F5"/>
    <mergeCell ref="B6:F6"/>
    <mergeCell ref="B7:F7"/>
    <mergeCell ref="B8:F8"/>
    <mergeCell ref="B10:F10"/>
    <mergeCell ref="B9:F9"/>
  </mergeCells>
  <pageMargins left="0.75" right="0.75" top="1" bottom="1" header="0.5" footer="0.5"/>
  <pageSetup paperSize="9" scale="90" orientation="portrait" horizontalDpi="65532" verticalDpi="6553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3"/>
  <dimension ref="A1:G60"/>
  <sheetViews>
    <sheetView workbookViewId="0">
      <selection activeCell="B1" sqref="B1:G60"/>
    </sheetView>
  </sheetViews>
  <sheetFormatPr defaultColWidth="11" defaultRowHeight="12" customHeight="1"/>
  <cols>
    <col min="4" max="4" width="25.625" customWidth="1"/>
    <col min="5" max="5" width="23.875" customWidth="1"/>
    <col min="6" max="6" width="26.875" customWidth="1"/>
  </cols>
  <sheetData>
    <row r="1" spans="1:7" ht="15">
      <c r="A1" s="78"/>
      <c r="B1" s="113">
        <v>1</v>
      </c>
      <c r="C1" s="78" t="s">
        <v>111</v>
      </c>
      <c r="D1" s="114" t="s">
        <v>276</v>
      </c>
      <c r="E1" s="115" t="s">
        <v>277</v>
      </c>
      <c r="F1" s="115" t="s">
        <v>139</v>
      </c>
      <c r="G1" s="116" t="s">
        <v>204</v>
      </c>
    </row>
    <row r="2" spans="1:7" ht="15.6">
      <c r="A2" s="81"/>
      <c r="B2" s="80">
        <v>2</v>
      </c>
      <c r="C2" s="81" t="s">
        <v>110</v>
      </c>
      <c r="D2" s="80" t="s">
        <v>297</v>
      </c>
      <c r="E2" s="80" t="s">
        <v>122</v>
      </c>
      <c r="F2" s="80" t="s">
        <v>298</v>
      </c>
      <c r="G2" s="82" t="s">
        <v>205</v>
      </c>
    </row>
    <row r="3" spans="1:7" ht="15.6">
      <c r="A3" s="84"/>
      <c r="B3" s="83">
        <v>3</v>
      </c>
      <c r="C3" s="84" t="s">
        <v>111</v>
      </c>
      <c r="D3" s="83" t="s">
        <v>288</v>
      </c>
      <c r="E3" s="83" t="s">
        <v>279</v>
      </c>
      <c r="F3" s="83" t="s">
        <v>289</v>
      </c>
      <c r="G3" s="85" t="s">
        <v>111</v>
      </c>
    </row>
    <row r="4" spans="1:7" ht="15.6">
      <c r="A4" s="84"/>
      <c r="B4" s="86">
        <v>4</v>
      </c>
      <c r="C4" s="84" t="s">
        <v>110</v>
      </c>
      <c r="D4" s="86" t="s">
        <v>316</v>
      </c>
      <c r="E4" s="86" t="s">
        <v>317</v>
      </c>
      <c r="F4" s="86" t="s">
        <v>318</v>
      </c>
      <c r="G4" s="87" t="s">
        <v>206</v>
      </c>
    </row>
    <row r="5" spans="1:7" ht="15.6">
      <c r="A5" s="84"/>
      <c r="B5" s="86">
        <v>5</v>
      </c>
      <c r="C5" s="84" t="s">
        <v>110</v>
      </c>
      <c r="D5" s="86" t="s">
        <v>276</v>
      </c>
      <c r="E5" s="86" t="s">
        <v>277</v>
      </c>
      <c r="F5" s="80" t="s">
        <v>313</v>
      </c>
      <c r="G5" s="87" t="s">
        <v>207</v>
      </c>
    </row>
    <row r="6" spans="1:7" ht="15.6">
      <c r="A6" s="84"/>
      <c r="B6" s="80">
        <v>6</v>
      </c>
      <c r="C6" s="84" t="s">
        <v>110</v>
      </c>
      <c r="D6" s="80" t="s">
        <v>284</v>
      </c>
      <c r="E6" s="80" t="s">
        <v>285</v>
      </c>
      <c r="F6" s="83" t="s">
        <v>309</v>
      </c>
      <c r="G6" s="82" t="s">
        <v>208</v>
      </c>
    </row>
    <row r="7" spans="1:7" ht="15.6">
      <c r="A7" s="84"/>
      <c r="B7" s="83">
        <v>7</v>
      </c>
      <c r="C7" s="84" t="s">
        <v>111</v>
      </c>
      <c r="D7" s="83" t="s">
        <v>278</v>
      </c>
      <c r="E7" s="83" t="s">
        <v>279</v>
      </c>
      <c r="F7" s="86" t="s">
        <v>280</v>
      </c>
      <c r="G7" s="85" t="s">
        <v>209</v>
      </c>
    </row>
    <row r="8" spans="1:7" ht="15.6">
      <c r="A8" s="84"/>
      <c r="B8" s="86">
        <v>8</v>
      </c>
      <c r="C8" s="84" t="s">
        <v>111</v>
      </c>
      <c r="D8" s="86" t="s">
        <v>281</v>
      </c>
      <c r="E8" s="86" t="s">
        <v>282</v>
      </c>
      <c r="F8" s="80" t="s">
        <v>283</v>
      </c>
      <c r="G8" s="87" t="s">
        <v>210</v>
      </c>
    </row>
    <row r="9" spans="1:7" ht="15.6">
      <c r="A9" s="84"/>
      <c r="B9" s="80">
        <v>9</v>
      </c>
      <c r="C9" s="84" t="s">
        <v>110</v>
      </c>
      <c r="D9" s="80" t="s">
        <v>310</v>
      </c>
      <c r="E9" s="80" t="s">
        <v>311</v>
      </c>
      <c r="F9" s="80" t="s">
        <v>312</v>
      </c>
      <c r="G9" s="82" t="s">
        <v>211</v>
      </c>
    </row>
    <row r="10" spans="1:7" ht="15.6">
      <c r="A10" s="84"/>
      <c r="B10" s="80">
        <v>10</v>
      </c>
      <c r="C10" s="84" t="s">
        <v>110</v>
      </c>
      <c r="D10" s="80" t="s">
        <v>272</v>
      </c>
      <c r="E10" s="80" t="s">
        <v>273</v>
      </c>
      <c r="F10" s="88" t="s">
        <v>305</v>
      </c>
      <c r="G10" s="82" t="s">
        <v>212</v>
      </c>
    </row>
    <row r="11" spans="1:7" ht="15.6">
      <c r="A11" s="84"/>
      <c r="B11" s="88">
        <v>11</v>
      </c>
      <c r="C11" s="84" t="s">
        <v>110</v>
      </c>
      <c r="D11" s="88" t="s">
        <v>284</v>
      </c>
      <c r="E11" s="88" t="s">
        <v>285</v>
      </c>
      <c r="F11" s="83" t="s">
        <v>321</v>
      </c>
      <c r="G11" s="89" t="s">
        <v>213</v>
      </c>
    </row>
    <row r="12" spans="1:7" ht="15.6">
      <c r="A12" s="84"/>
      <c r="B12" s="83">
        <v>12</v>
      </c>
      <c r="C12" s="84" t="s">
        <v>110</v>
      </c>
      <c r="D12" s="83" t="s">
        <v>275</v>
      </c>
      <c r="E12" s="83" t="s">
        <v>117</v>
      </c>
      <c r="F12" s="80" t="s">
        <v>129</v>
      </c>
      <c r="G12" s="85" t="s">
        <v>214</v>
      </c>
    </row>
    <row r="13" spans="1:7" ht="15">
      <c r="A13" s="84"/>
      <c r="B13" s="94">
        <v>13</v>
      </c>
      <c r="C13" s="84" t="s">
        <v>110</v>
      </c>
      <c r="D13" s="117" t="s">
        <v>299</v>
      </c>
      <c r="E13" s="93" t="s">
        <v>300</v>
      </c>
      <c r="F13" s="118" t="s">
        <v>301</v>
      </c>
      <c r="G13" s="119" t="s">
        <v>215</v>
      </c>
    </row>
    <row r="14" spans="1:7" ht="15.6">
      <c r="A14" s="84"/>
      <c r="B14" s="83">
        <v>14</v>
      </c>
      <c r="C14" s="84" t="s">
        <v>111</v>
      </c>
      <c r="D14" s="83" t="s">
        <v>272</v>
      </c>
      <c r="E14" s="83" t="s">
        <v>273</v>
      </c>
      <c r="F14" s="80" t="s">
        <v>274</v>
      </c>
      <c r="G14" s="85" t="s">
        <v>216</v>
      </c>
    </row>
    <row r="15" spans="1:7" ht="15.6">
      <c r="A15" s="84"/>
      <c r="B15" s="80">
        <v>15</v>
      </c>
      <c r="C15" s="84" t="s">
        <v>110</v>
      </c>
      <c r="D15" s="80" t="s">
        <v>288</v>
      </c>
      <c r="E15" s="80" t="s">
        <v>279</v>
      </c>
      <c r="F15" s="83" t="s">
        <v>296</v>
      </c>
      <c r="G15" s="82" t="s">
        <v>217</v>
      </c>
    </row>
    <row r="16" spans="1:7" ht="15.6">
      <c r="A16" s="84"/>
      <c r="B16" s="83">
        <v>16</v>
      </c>
      <c r="C16" s="84" t="s">
        <v>111</v>
      </c>
      <c r="D16" s="83" t="s">
        <v>269</v>
      </c>
      <c r="E16" s="83" t="s">
        <v>270</v>
      </c>
      <c r="F16" s="80" t="s">
        <v>271</v>
      </c>
      <c r="G16" s="85" t="s">
        <v>218</v>
      </c>
    </row>
    <row r="17" spans="1:7" ht="15">
      <c r="A17" s="84"/>
      <c r="B17" s="94">
        <v>17</v>
      </c>
      <c r="C17" s="84" t="s">
        <v>110</v>
      </c>
      <c r="D17" s="117" t="s">
        <v>276</v>
      </c>
      <c r="E17" s="93" t="s">
        <v>277</v>
      </c>
      <c r="F17" s="118" t="s">
        <v>302</v>
      </c>
      <c r="G17" s="119" t="s">
        <v>219</v>
      </c>
    </row>
    <row r="18" spans="1:7" ht="15.6">
      <c r="A18" s="84"/>
      <c r="B18" s="83">
        <v>18</v>
      </c>
      <c r="C18" s="84" t="s">
        <v>110</v>
      </c>
      <c r="D18" s="83" t="s">
        <v>269</v>
      </c>
      <c r="E18" s="83" t="s">
        <v>270</v>
      </c>
      <c r="F18" s="80" t="s">
        <v>314</v>
      </c>
      <c r="G18" s="85" t="s">
        <v>110</v>
      </c>
    </row>
    <row r="19" spans="1:7" ht="15.6">
      <c r="A19" s="84"/>
      <c r="B19" s="80">
        <v>19</v>
      </c>
      <c r="C19" s="84" t="s">
        <v>111</v>
      </c>
      <c r="D19" s="80" t="s">
        <v>292</v>
      </c>
      <c r="E19" s="80" t="s">
        <v>293</v>
      </c>
      <c r="F19" s="83" t="s">
        <v>294</v>
      </c>
      <c r="G19" s="82" t="s">
        <v>220</v>
      </c>
    </row>
    <row r="20" spans="1:7" ht="15.6">
      <c r="A20" s="84"/>
      <c r="B20" s="83">
        <v>20</v>
      </c>
      <c r="C20" s="84" t="s">
        <v>111</v>
      </c>
      <c r="D20" s="83" t="s">
        <v>275</v>
      </c>
      <c r="E20" s="83" t="s">
        <v>117</v>
      </c>
      <c r="F20" s="84" t="s">
        <v>142</v>
      </c>
      <c r="G20" s="85" t="s">
        <v>221</v>
      </c>
    </row>
    <row r="21" spans="1:7" ht="15.6">
      <c r="A21" s="84"/>
      <c r="B21" s="80">
        <v>21</v>
      </c>
      <c r="C21" s="84" t="s">
        <v>111</v>
      </c>
      <c r="D21" s="80" t="s">
        <v>284</v>
      </c>
      <c r="E21" s="80" t="s">
        <v>285</v>
      </c>
      <c r="F21" s="80" t="s">
        <v>290</v>
      </c>
      <c r="G21" s="82" t="s">
        <v>222</v>
      </c>
    </row>
    <row r="22" spans="1:7" ht="15.6">
      <c r="A22" s="84"/>
      <c r="B22" s="83">
        <v>22</v>
      </c>
      <c r="C22" s="84" t="s">
        <v>110</v>
      </c>
      <c r="D22" s="83" t="s">
        <v>276</v>
      </c>
      <c r="E22" s="83" t="s">
        <v>277</v>
      </c>
      <c r="F22" s="83" t="s">
        <v>319</v>
      </c>
      <c r="G22" s="85" t="s">
        <v>223</v>
      </c>
    </row>
    <row r="23" spans="1:7" ht="15">
      <c r="A23" s="84"/>
      <c r="B23" s="94">
        <v>23</v>
      </c>
      <c r="C23" s="84" t="s">
        <v>111</v>
      </c>
      <c r="D23" s="117" t="s">
        <v>276</v>
      </c>
      <c r="E23" s="93" t="s">
        <v>277</v>
      </c>
      <c r="F23" s="93" t="s">
        <v>287</v>
      </c>
      <c r="G23" s="119" t="s">
        <v>224</v>
      </c>
    </row>
    <row r="24" spans="1:7" ht="15.6">
      <c r="A24" s="84"/>
      <c r="B24" s="83">
        <v>24</v>
      </c>
      <c r="C24" s="84" t="s">
        <v>111</v>
      </c>
      <c r="D24" s="83" t="s">
        <v>284</v>
      </c>
      <c r="E24" s="83" t="s">
        <v>285</v>
      </c>
      <c r="F24" s="83" t="s">
        <v>286</v>
      </c>
      <c r="G24" s="85" t="s">
        <v>225</v>
      </c>
    </row>
    <row r="25" spans="1:7" ht="15.6">
      <c r="A25" s="84"/>
      <c r="B25" s="80">
        <v>25</v>
      </c>
      <c r="C25" s="84" t="s">
        <v>110</v>
      </c>
      <c r="D25" s="80" t="s">
        <v>269</v>
      </c>
      <c r="E25" s="80" t="s">
        <v>270</v>
      </c>
      <c r="F25" s="80" t="s">
        <v>306</v>
      </c>
      <c r="G25" s="82" t="s">
        <v>226</v>
      </c>
    </row>
    <row r="26" spans="1:7" ht="15.6">
      <c r="A26" s="84"/>
      <c r="B26" s="83">
        <v>26</v>
      </c>
      <c r="C26" s="84" t="s">
        <v>111</v>
      </c>
      <c r="D26" s="83" t="s">
        <v>275</v>
      </c>
      <c r="E26" s="83" t="s">
        <v>117</v>
      </c>
      <c r="F26" s="83" t="s">
        <v>124</v>
      </c>
      <c r="G26" s="85" t="s">
        <v>227</v>
      </c>
    </row>
    <row r="27" spans="1:7" ht="15.6">
      <c r="A27" s="84"/>
      <c r="B27" s="80">
        <v>27</v>
      </c>
      <c r="C27" s="84" t="s">
        <v>110</v>
      </c>
      <c r="D27" s="80" t="s">
        <v>269</v>
      </c>
      <c r="E27" s="80" t="s">
        <v>270</v>
      </c>
      <c r="F27" s="80" t="s">
        <v>295</v>
      </c>
      <c r="G27" s="82" t="s">
        <v>228</v>
      </c>
    </row>
    <row r="28" spans="1:7" ht="15">
      <c r="A28" s="84"/>
      <c r="B28" s="90">
        <v>28</v>
      </c>
      <c r="C28" s="84" t="s">
        <v>110</v>
      </c>
      <c r="D28" s="91" t="s">
        <v>284</v>
      </c>
      <c r="E28" s="92" t="s">
        <v>285</v>
      </c>
      <c r="F28" s="93" t="s">
        <v>303</v>
      </c>
      <c r="G28" s="94" t="s">
        <v>229</v>
      </c>
    </row>
    <row r="29" spans="1:7" ht="15.6">
      <c r="A29" s="84"/>
      <c r="B29" s="86">
        <v>29</v>
      </c>
      <c r="C29" s="84" t="s">
        <v>110</v>
      </c>
      <c r="D29" s="86" t="s">
        <v>288</v>
      </c>
      <c r="E29" s="86" t="s">
        <v>279</v>
      </c>
      <c r="F29" s="86" t="s">
        <v>307</v>
      </c>
      <c r="G29" s="87" t="s">
        <v>230</v>
      </c>
    </row>
    <row r="30" spans="1:7" ht="15.6">
      <c r="A30" s="84"/>
      <c r="B30" s="95">
        <v>30</v>
      </c>
      <c r="C30" s="84" t="s">
        <v>110</v>
      </c>
      <c r="D30" s="96" t="s">
        <v>284</v>
      </c>
      <c r="E30" s="97" t="s">
        <v>285</v>
      </c>
      <c r="F30" s="80" t="s">
        <v>308</v>
      </c>
      <c r="G30" s="98" t="s">
        <v>231</v>
      </c>
    </row>
    <row r="31" spans="1:7" ht="15.6">
      <c r="A31" s="84"/>
      <c r="B31" s="95">
        <v>31</v>
      </c>
      <c r="C31" s="84" t="s">
        <v>110</v>
      </c>
      <c r="D31" s="96" t="s">
        <v>281</v>
      </c>
      <c r="E31" s="97" t="s">
        <v>282</v>
      </c>
      <c r="F31" s="80" t="s">
        <v>304</v>
      </c>
      <c r="G31" s="98" t="s">
        <v>232</v>
      </c>
    </row>
    <row r="32" spans="1:7" ht="15">
      <c r="A32" s="84"/>
      <c r="B32" s="90">
        <v>32</v>
      </c>
      <c r="C32" s="84" t="s">
        <v>110</v>
      </c>
      <c r="D32" s="91" t="s">
        <v>276</v>
      </c>
      <c r="E32" s="92" t="s">
        <v>277</v>
      </c>
      <c r="F32" s="93" t="s">
        <v>126</v>
      </c>
      <c r="G32" s="94" t="s">
        <v>233</v>
      </c>
    </row>
    <row r="33" spans="1:7" ht="15.6">
      <c r="A33" s="84"/>
      <c r="B33" s="95">
        <v>33</v>
      </c>
      <c r="C33" s="84" t="s">
        <v>110</v>
      </c>
      <c r="D33" s="96" t="s">
        <v>288</v>
      </c>
      <c r="E33" s="97" t="s">
        <v>279</v>
      </c>
      <c r="F33" s="80" t="s">
        <v>315</v>
      </c>
      <c r="G33" s="98" t="s">
        <v>234</v>
      </c>
    </row>
    <row r="34" spans="1:7" ht="15.6">
      <c r="A34" s="84"/>
      <c r="B34" s="95">
        <v>34</v>
      </c>
      <c r="C34" s="84" t="s">
        <v>110</v>
      </c>
      <c r="D34" s="96" t="s">
        <v>281</v>
      </c>
      <c r="E34" s="97" t="s">
        <v>282</v>
      </c>
      <c r="F34" s="80" t="s">
        <v>320</v>
      </c>
      <c r="G34" s="98" t="s">
        <v>235</v>
      </c>
    </row>
    <row r="35" spans="1:7" ht="15.6">
      <c r="A35" s="84"/>
      <c r="B35" s="95">
        <v>35</v>
      </c>
      <c r="C35" s="84" t="s">
        <v>111</v>
      </c>
      <c r="D35" s="96" t="s">
        <v>269</v>
      </c>
      <c r="E35" s="97" t="s">
        <v>270</v>
      </c>
      <c r="F35" s="80" t="s">
        <v>291</v>
      </c>
      <c r="G35" s="98" t="s">
        <v>236</v>
      </c>
    </row>
    <row r="36" spans="1:7" ht="15">
      <c r="A36" s="84"/>
      <c r="B36" s="99"/>
      <c r="C36" s="84"/>
      <c r="D36" s="100"/>
      <c r="E36" s="100"/>
      <c r="F36" s="100"/>
      <c r="G36" s="99"/>
    </row>
    <row r="37" spans="1:7" ht="15">
      <c r="A37" s="101"/>
      <c r="B37" s="90"/>
      <c r="C37" s="84"/>
      <c r="D37" s="91"/>
      <c r="E37" s="92"/>
      <c r="F37" s="93"/>
      <c r="G37" s="94"/>
    </row>
    <row r="38" spans="1:7" ht="15">
      <c r="A38" s="101"/>
      <c r="B38" s="90"/>
      <c r="C38" s="84"/>
      <c r="D38" s="91"/>
      <c r="E38" s="92"/>
      <c r="F38" s="93"/>
      <c r="G38" s="94"/>
    </row>
    <row r="39" spans="1:7" ht="15">
      <c r="A39" s="101"/>
      <c r="B39" s="90"/>
      <c r="C39" s="84"/>
      <c r="D39" s="91"/>
      <c r="E39" s="92"/>
      <c r="F39" s="93"/>
      <c r="G39" s="94"/>
    </row>
    <row r="40" spans="1:7" ht="15">
      <c r="A40" s="101"/>
      <c r="B40" s="90"/>
      <c r="C40" s="84"/>
      <c r="D40" s="91"/>
      <c r="E40" s="92"/>
      <c r="F40" s="93"/>
      <c r="G40" s="94"/>
    </row>
    <row r="41" spans="1:7" ht="15">
      <c r="A41" s="101"/>
      <c r="B41" s="90"/>
      <c r="C41" s="84"/>
      <c r="D41" s="91"/>
      <c r="E41" s="92"/>
      <c r="F41" s="93"/>
      <c r="G41" s="94"/>
    </row>
    <row r="42" spans="1:7" ht="15">
      <c r="A42" s="101"/>
      <c r="B42" s="90"/>
      <c r="C42" s="84"/>
      <c r="D42" s="91"/>
      <c r="E42" s="92"/>
      <c r="F42" s="93"/>
      <c r="G42" s="94"/>
    </row>
    <row r="43" spans="1:7" ht="15">
      <c r="A43" s="101"/>
      <c r="B43" s="90"/>
      <c r="C43" s="84"/>
      <c r="D43" s="91"/>
      <c r="E43" s="92"/>
      <c r="F43" s="93"/>
      <c r="G43" s="94"/>
    </row>
    <row r="44" spans="1:7" ht="15">
      <c r="A44" s="101"/>
      <c r="B44" s="90"/>
      <c r="C44" s="84"/>
      <c r="D44" s="91"/>
      <c r="E44" s="92"/>
      <c r="F44" s="93"/>
      <c r="G44" s="94"/>
    </row>
    <row r="45" spans="1:7" ht="13.2">
      <c r="A45" s="101"/>
      <c r="B45" s="31"/>
      <c r="C45" s="101"/>
      <c r="D45" s="102"/>
      <c r="E45" s="103"/>
      <c r="F45" s="104"/>
      <c r="G45" s="32"/>
    </row>
    <row r="46" spans="1:7" ht="13.2">
      <c r="A46" s="101"/>
      <c r="B46" s="31"/>
      <c r="C46" s="101"/>
      <c r="D46" s="102"/>
      <c r="E46" s="103"/>
      <c r="F46" s="105"/>
      <c r="G46" s="32"/>
    </row>
    <row r="47" spans="1:7" ht="13.2">
      <c r="A47" s="101"/>
      <c r="B47" s="31"/>
      <c r="C47" s="101"/>
      <c r="D47" s="102"/>
      <c r="E47" s="103"/>
      <c r="F47" s="104"/>
      <c r="G47" s="32"/>
    </row>
    <row r="48" spans="1:7" ht="13.2">
      <c r="A48" s="101"/>
      <c r="B48" s="31"/>
      <c r="C48" s="101"/>
      <c r="D48" s="102"/>
      <c r="E48" s="103"/>
      <c r="F48" s="105"/>
      <c r="G48" s="32"/>
    </row>
    <row r="49" spans="1:7" ht="13.2">
      <c r="A49" s="101"/>
      <c r="B49" s="31"/>
      <c r="C49" s="101"/>
      <c r="D49" s="102"/>
      <c r="E49" s="103"/>
      <c r="F49" s="104"/>
      <c r="G49" s="32"/>
    </row>
    <row r="50" spans="1:7" ht="13.2">
      <c r="A50" s="101"/>
      <c r="B50" s="31"/>
      <c r="C50" s="101"/>
      <c r="D50" s="102"/>
      <c r="E50" s="103"/>
      <c r="F50" s="105"/>
      <c r="G50" s="32"/>
    </row>
    <row r="51" spans="1:7" ht="13.2">
      <c r="A51" s="101"/>
      <c r="B51" s="31"/>
      <c r="C51" s="101"/>
      <c r="D51" s="102"/>
      <c r="E51" s="103"/>
      <c r="F51" s="104"/>
      <c r="G51" s="32"/>
    </row>
    <row r="52" spans="1:7" ht="13.2">
      <c r="A52" s="101"/>
      <c r="B52" s="31"/>
      <c r="C52" s="101"/>
      <c r="D52" s="102"/>
      <c r="E52" s="103"/>
      <c r="F52" s="105"/>
      <c r="G52" s="32"/>
    </row>
    <row r="53" spans="1:7" ht="13.2">
      <c r="A53" s="101"/>
      <c r="B53" s="31"/>
      <c r="C53" s="101"/>
      <c r="D53" s="102"/>
      <c r="E53" s="103"/>
      <c r="F53" s="104"/>
      <c r="G53" s="32"/>
    </row>
    <row r="54" spans="1:7" ht="13.2">
      <c r="A54" s="101"/>
      <c r="B54" s="31"/>
      <c r="C54" s="101"/>
      <c r="D54" s="102"/>
      <c r="E54" s="103"/>
      <c r="F54" s="105"/>
      <c r="G54" s="32"/>
    </row>
    <row r="55" spans="1:7" ht="13.2">
      <c r="A55" s="101"/>
      <c r="B55" s="31"/>
      <c r="C55" s="101"/>
      <c r="D55" s="102"/>
      <c r="E55" s="103"/>
      <c r="F55" s="104"/>
      <c r="G55" s="32"/>
    </row>
    <row r="56" spans="1:7" ht="13.2">
      <c r="A56" s="101"/>
      <c r="B56" s="31"/>
      <c r="C56" s="101"/>
      <c r="D56" s="102"/>
      <c r="E56" s="103"/>
      <c r="F56" s="105"/>
      <c r="G56" s="32"/>
    </row>
    <row r="57" spans="1:7" ht="13.2">
      <c r="A57" s="101"/>
      <c r="B57" s="31"/>
      <c r="C57" s="101"/>
      <c r="D57" s="102"/>
      <c r="E57" s="103"/>
      <c r="F57" s="104"/>
      <c r="G57" s="32"/>
    </row>
    <row r="58" spans="1:7" ht="13.2">
      <c r="A58" s="101"/>
      <c r="B58" s="31"/>
      <c r="C58" s="101"/>
      <c r="D58" s="102"/>
      <c r="E58" s="103"/>
      <c r="F58" s="105"/>
      <c r="G58" s="32"/>
    </row>
    <row r="59" spans="1:7" ht="13.2">
      <c r="A59" s="101"/>
      <c r="B59" s="31"/>
      <c r="C59" s="101"/>
      <c r="D59" s="102"/>
      <c r="E59" s="103"/>
      <c r="F59" s="104"/>
      <c r="G59" s="32"/>
    </row>
    <row r="60" spans="1:7" ht="13.2">
      <c r="A60" s="120"/>
      <c r="B60" s="106"/>
      <c r="C60" s="107"/>
      <c r="D60" s="108"/>
      <c r="E60" s="109"/>
      <c r="F60" s="110"/>
      <c r="G60" s="111"/>
    </row>
  </sheetData>
  <pageMargins left="0.75" right="0.75" top="1" bottom="1" header="0.5" footer="0.5"/>
  <pageSetup paperSize="9" scale="90" orientation="portrait" horizontalDpi="65532" verticalDpi="6553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oglio42"/>
  <dimension ref="B1:I17"/>
  <sheetViews>
    <sheetView workbookViewId="0">
      <selection activeCell="G8" sqref="G8"/>
    </sheetView>
  </sheetViews>
  <sheetFormatPr defaultColWidth="8.875" defaultRowHeight="12" customHeight="1"/>
  <cols>
    <col min="1" max="2" width="8.875" customWidth="1"/>
    <col min="3" max="4" width="5.875" customWidth="1"/>
    <col min="5" max="5" width="22.125" customWidth="1"/>
    <col min="6" max="6" width="21.625" customWidth="1"/>
    <col min="7" max="7" width="20.125" customWidth="1"/>
    <col min="8" max="8" width="7.875" customWidth="1"/>
    <col min="9" max="257" width="8.875" customWidth="1"/>
  </cols>
  <sheetData>
    <row r="1" spans="2:9" ht="11.4"/>
    <row r="2" spans="2:9" ht="11.4">
      <c r="B2" s="121"/>
      <c r="C2" s="122"/>
      <c r="D2" s="122"/>
      <c r="E2" s="122"/>
      <c r="F2" s="122"/>
      <c r="G2" s="122"/>
      <c r="H2" s="122"/>
      <c r="I2" s="123"/>
    </row>
    <row r="3" spans="2:9" ht="15.6">
      <c r="B3" s="124"/>
      <c r="C3" s="130" t="s">
        <v>58</v>
      </c>
      <c r="D3" s="130"/>
      <c r="E3" s="130"/>
      <c r="F3" s="130"/>
      <c r="G3" s="130"/>
      <c r="H3" s="130"/>
      <c r="I3" s="125"/>
    </row>
    <row r="4" spans="2:9" ht="15.6">
      <c r="B4" s="124"/>
      <c r="C4" s="130" t="s">
        <v>59</v>
      </c>
      <c r="D4" s="130"/>
      <c r="E4" s="130"/>
      <c r="F4" s="130"/>
      <c r="G4" s="130"/>
      <c r="H4" s="130"/>
      <c r="I4" s="125"/>
    </row>
    <row r="5" spans="2:9" ht="15.6">
      <c r="B5" s="124"/>
      <c r="C5" s="135" t="s">
        <v>60</v>
      </c>
      <c r="D5" s="135"/>
      <c r="E5" s="135"/>
      <c r="F5" s="135"/>
      <c r="G5" s="135"/>
      <c r="H5" s="135"/>
      <c r="I5" s="125"/>
    </row>
    <row r="6" spans="2:9" ht="15.6">
      <c r="B6" s="124"/>
      <c r="C6" s="136" t="s">
        <v>61</v>
      </c>
      <c r="D6" s="135"/>
      <c r="E6" s="135"/>
      <c r="F6" s="135"/>
      <c r="G6" s="135"/>
      <c r="H6" s="135"/>
      <c r="I6" s="125"/>
    </row>
    <row r="7" spans="2:9">
      <c r="B7" s="124"/>
      <c r="C7" s="42"/>
      <c r="D7" s="42"/>
      <c r="E7" s="42"/>
      <c r="F7" s="42"/>
      <c r="G7" s="42"/>
      <c r="H7" s="42"/>
      <c r="I7" s="125"/>
    </row>
    <row r="8" spans="2:9" ht="30">
      <c r="B8" s="124"/>
      <c r="C8" s="42"/>
      <c r="D8" s="42"/>
      <c r="E8" s="126" t="s">
        <v>6</v>
      </c>
      <c r="F8" s="126" t="s">
        <v>7</v>
      </c>
      <c r="G8" s="126" t="s">
        <v>8</v>
      </c>
      <c r="H8" s="42"/>
      <c r="I8" s="125"/>
    </row>
    <row r="9" spans="2:9">
      <c r="B9" s="124"/>
      <c r="C9" s="42"/>
      <c r="D9" s="42"/>
      <c r="E9" s="42"/>
      <c r="F9" s="42"/>
      <c r="G9" s="42"/>
      <c r="H9" s="42"/>
      <c r="I9" s="125"/>
    </row>
    <row r="10" spans="2:9" ht="11.4">
      <c r="B10" s="127"/>
      <c r="C10" s="128"/>
      <c r="D10" s="128"/>
      <c r="E10" s="128"/>
      <c r="F10" s="128"/>
      <c r="G10" s="128"/>
      <c r="H10" s="128"/>
      <c r="I10" s="129"/>
    </row>
    <row r="11" spans="2:9" ht="11.4"/>
    <row r="12" spans="2:9" ht="11.4"/>
    <row r="13" spans="2:9" ht="11.4">
      <c r="D13" s="160" t="s">
        <v>325</v>
      </c>
      <c r="E13" s="161"/>
      <c r="F13" s="161"/>
      <c r="G13" s="162"/>
    </row>
    <row r="14" spans="2:9" ht="11.4">
      <c r="D14" s="163" t="s">
        <v>326</v>
      </c>
      <c r="E14" s="164"/>
      <c r="F14" s="164"/>
      <c r="G14" s="165"/>
    </row>
    <row r="15" spans="2:9" ht="11.4">
      <c r="D15" s="154" t="s">
        <v>327</v>
      </c>
      <c r="E15" s="155"/>
      <c r="F15" s="155"/>
      <c r="G15" s="156"/>
    </row>
    <row r="16" spans="2:9">
      <c r="D16" s="157" t="s">
        <v>328</v>
      </c>
      <c r="E16" s="158"/>
      <c r="F16" s="158"/>
      <c r="G16" s="159"/>
    </row>
    <row r="17" ht="11.4"/>
  </sheetData>
  <mergeCells count="8">
    <mergeCell ref="D15:G15"/>
    <mergeCell ref="D16:G16"/>
    <mergeCell ref="C3:H3"/>
    <mergeCell ref="C4:H4"/>
    <mergeCell ref="C5:H5"/>
    <mergeCell ref="C6:H6"/>
    <mergeCell ref="D13:G13"/>
    <mergeCell ref="D14:G14"/>
  </mergeCells>
  <pageMargins left="0.75" right="0.75" top="1" bottom="1" header="0.5" footer="0.5"/>
  <pageSetup paperSize="9" scale="90" orientation="portrait" horizontalDpi="65532" verticalDpi="65532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9164" r:id="rId3" name="Button 12">
              <controlPr defaultSize="0" autoLine="0" autoPict="0">
                <anchor moveWithCells="1">
                  <from>
                    <xdr:col>4</xdr:col>
                    <xdr:colOff>403860</xdr:colOff>
                    <xdr:row>20</xdr:row>
                    <xdr:rowOff>129540</xdr:rowOff>
                  </from>
                  <to>
                    <xdr:col>5</xdr:col>
                    <xdr:colOff>213360</xdr:colOff>
                    <xdr:row>25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" r:id="rId4" name="Control_1">
              <controlPr defaultSize="0" autoLine="0" autoPict="0">
                <anchor sizeWithCells="1">
                  <from>
                    <xdr:col>4</xdr:col>
                    <xdr:colOff>510540</xdr:colOff>
                    <xdr:row>20</xdr:row>
                    <xdr:rowOff>167640</xdr:rowOff>
                  </from>
                  <to>
                    <xdr:col>5</xdr:col>
                    <xdr:colOff>266700</xdr:colOff>
                    <xdr:row>25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4"/>
  <dimension ref="A1:AI6"/>
  <sheetViews>
    <sheetView workbookViewId="0">
      <selection activeCell="A2" sqref="A2:BL6"/>
    </sheetView>
  </sheetViews>
  <sheetFormatPr defaultColWidth="11" defaultRowHeight="12" customHeight="1"/>
  <sheetData>
    <row r="1" spans="1:35" ht="12" customHeight="1">
      <c r="A1">
        <v>1</v>
      </c>
      <c r="B1">
        <v>2</v>
      </c>
      <c r="C1">
        <v>3</v>
      </c>
      <c r="D1">
        <v>4</v>
      </c>
      <c r="E1">
        <v>5</v>
      </c>
      <c r="F1">
        <v>6</v>
      </c>
      <c r="G1">
        <v>7</v>
      </c>
      <c r="H1">
        <v>8</v>
      </c>
      <c r="I1">
        <v>9</v>
      </c>
      <c r="J1">
        <v>10</v>
      </c>
      <c r="K1">
        <v>11</v>
      </c>
      <c r="L1">
        <v>12</v>
      </c>
      <c r="M1">
        <v>13</v>
      </c>
      <c r="N1">
        <v>14</v>
      </c>
      <c r="O1">
        <v>15</v>
      </c>
      <c r="P1">
        <v>16</v>
      </c>
      <c r="Q1">
        <v>17</v>
      </c>
      <c r="R1">
        <v>18</v>
      </c>
      <c r="S1">
        <v>19</v>
      </c>
      <c r="T1">
        <v>20</v>
      </c>
      <c r="U1">
        <v>21</v>
      </c>
      <c r="V1">
        <v>22</v>
      </c>
      <c r="W1">
        <v>23</v>
      </c>
      <c r="X1">
        <v>24</v>
      </c>
      <c r="Y1">
        <v>25</v>
      </c>
      <c r="Z1">
        <v>26</v>
      </c>
      <c r="AA1">
        <v>27</v>
      </c>
      <c r="AB1">
        <v>28</v>
      </c>
      <c r="AC1">
        <v>29</v>
      </c>
      <c r="AD1">
        <v>30</v>
      </c>
      <c r="AE1">
        <v>31</v>
      </c>
      <c r="AF1">
        <v>32</v>
      </c>
      <c r="AG1">
        <v>33</v>
      </c>
      <c r="AH1">
        <v>34</v>
      </c>
      <c r="AI1">
        <v>35</v>
      </c>
    </row>
    <row r="2" spans="1:35" ht="12" customHeight="1">
      <c r="A2" t="s">
        <v>111</v>
      </c>
      <c r="B2" t="s">
        <v>110</v>
      </c>
      <c r="C2" t="s">
        <v>111</v>
      </c>
      <c r="D2" t="s">
        <v>110</v>
      </c>
      <c r="E2" t="s">
        <v>110</v>
      </c>
      <c r="F2" t="s">
        <v>110</v>
      </c>
      <c r="G2" t="s">
        <v>111</v>
      </c>
      <c r="H2" t="s">
        <v>111</v>
      </c>
      <c r="I2" t="s">
        <v>110</v>
      </c>
      <c r="J2" t="s">
        <v>110</v>
      </c>
      <c r="K2" t="s">
        <v>110</v>
      </c>
      <c r="L2" t="s">
        <v>110</v>
      </c>
      <c r="M2" t="s">
        <v>110</v>
      </c>
      <c r="N2" t="s">
        <v>111</v>
      </c>
      <c r="O2" t="s">
        <v>110</v>
      </c>
      <c r="P2" t="s">
        <v>111</v>
      </c>
      <c r="Q2" t="s">
        <v>110</v>
      </c>
      <c r="R2" t="s">
        <v>110</v>
      </c>
      <c r="S2" t="s">
        <v>111</v>
      </c>
      <c r="T2" t="s">
        <v>111</v>
      </c>
      <c r="U2" t="s">
        <v>111</v>
      </c>
      <c r="V2" t="s">
        <v>110</v>
      </c>
      <c r="W2" t="s">
        <v>111</v>
      </c>
      <c r="X2" t="s">
        <v>111</v>
      </c>
      <c r="Y2" t="s">
        <v>110</v>
      </c>
      <c r="Z2" t="s">
        <v>111</v>
      </c>
      <c r="AA2" t="s">
        <v>110</v>
      </c>
      <c r="AB2" t="s">
        <v>110</v>
      </c>
      <c r="AC2" t="s">
        <v>110</v>
      </c>
      <c r="AD2" t="s">
        <v>110</v>
      </c>
      <c r="AE2" t="s">
        <v>110</v>
      </c>
      <c r="AF2" t="s">
        <v>110</v>
      </c>
      <c r="AG2" t="s">
        <v>110</v>
      </c>
      <c r="AH2" t="s">
        <v>110</v>
      </c>
      <c r="AI2" t="s">
        <v>111</v>
      </c>
    </row>
    <row r="3" spans="1:35" ht="12" customHeight="1">
      <c r="A3" t="s">
        <v>276</v>
      </c>
      <c r="B3" t="s">
        <v>297</v>
      </c>
      <c r="C3" t="s">
        <v>288</v>
      </c>
      <c r="D3" t="s">
        <v>316</v>
      </c>
      <c r="E3" t="s">
        <v>276</v>
      </c>
      <c r="F3" t="s">
        <v>284</v>
      </c>
      <c r="G3" t="s">
        <v>278</v>
      </c>
      <c r="H3" t="s">
        <v>281</v>
      </c>
      <c r="I3" t="s">
        <v>310</v>
      </c>
      <c r="J3" t="s">
        <v>272</v>
      </c>
      <c r="K3" t="s">
        <v>284</v>
      </c>
      <c r="L3" t="s">
        <v>275</v>
      </c>
      <c r="M3" t="s">
        <v>299</v>
      </c>
      <c r="N3" t="s">
        <v>272</v>
      </c>
      <c r="O3" t="s">
        <v>288</v>
      </c>
      <c r="P3" t="s">
        <v>269</v>
      </c>
      <c r="Q3" t="s">
        <v>276</v>
      </c>
      <c r="R3" t="s">
        <v>269</v>
      </c>
      <c r="S3" t="s">
        <v>292</v>
      </c>
      <c r="T3" t="s">
        <v>275</v>
      </c>
      <c r="U3" t="s">
        <v>284</v>
      </c>
      <c r="V3" t="s">
        <v>276</v>
      </c>
      <c r="W3" t="s">
        <v>276</v>
      </c>
      <c r="X3" t="s">
        <v>284</v>
      </c>
      <c r="Y3" t="s">
        <v>269</v>
      </c>
      <c r="Z3" t="s">
        <v>275</v>
      </c>
      <c r="AA3" t="s">
        <v>269</v>
      </c>
      <c r="AB3" t="s">
        <v>284</v>
      </c>
      <c r="AC3" t="s">
        <v>288</v>
      </c>
      <c r="AD3" t="s">
        <v>284</v>
      </c>
      <c r="AE3" t="s">
        <v>281</v>
      </c>
      <c r="AF3" t="s">
        <v>276</v>
      </c>
      <c r="AG3" t="s">
        <v>288</v>
      </c>
      <c r="AH3" t="s">
        <v>281</v>
      </c>
      <c r="AI3" t="s">
        <v>269</v>
      </c>
    </row>
    <row r="4" spans="1:35" ht="12" customHeight="1">
      <c r="A4" t="s">
        <v>277</v>
      </c>
      <c r="B4" t="s">
        <v>122</v>
      </c>
      <c r="C4" t="s">
        <v>279</v>
      </c>
      <c r="D4" t="s">
        <v>317</v>
      </c>
      <c r="E4" t="s">
        <v>277</v>
      </c>
      <c r="F4" t="s">
        <v>285</v>
      </c>
      <c r="G4" t="s">
        <v>279</v>
      </c>
      <c r="H4" t="s">
        <v>282</v>
      </c>
      <c r="I4" t="s">
        <v>311</v>
      </c>
      <c r="J4" t="s">
        <v>273</v>
      </c>
      <c r="K4" t="s">
        <v>285</v>
      </c>
      <c r="L4" t="s">
        <v>117</v>
      </c>
      <c r="M4" t="s">
        <v>300</v>
      </c>
      <c r="N4" t="s">
        <v>273</v>
      </c>
      <c r="O4" t="s">
        <v>279</v>
      </c>
      <c r="P4" t="s">
        <v>270</v>
      </c>
      <c r="Q4" t="s">
        <v>277</v>
      </c>
      <c r="R4" t="s">
        <v>270</v>
      </c>
      <c r="S4" t="s">
        <v>293</v>
      </c>
      <c r="T4" t="s">
        <v>117</v>
      </c>
      <c r="U4" t="s">
        <v>285</v>
      </c>
      <c r="V4" t="s">
        <v>277</v>
      </c>
      <c r="W4" t="s">
        <v>277</v>
      </c>
      <c r="X4" t="s">
        <v>285</v>
      </c>
      <c r="Y4" t="s">
        <v>270</v>
      </c>
      <c r="Z4" t="s">
        <v>117</v>
      </c>
      <c r="AA4" t="s">
        <v>270</v>
      </c>
      <c r="AB4" t="s">
        <v>285</v>
      </c>
      <c r="AC4" t="s">
        <v>279</v>
      </c>
      <c r="AD4" t="s">
        <v>285</v>
      </c>
      <c r="AE4" t="s">
        <v>282</v>
      </c>
      <c r="AF4" t="s">
        <v>277</v>
      </c>
      <c r="AG4" t="s">
        <v>279</v>
      </c>
      <c r="AH4" t="s">
        <v>282</v>
      </c>
      <c r="AI4" t="s">
        <v>270</v>
      </c>
    </row>
    <row r="5" spans="1:35" ht="12" customHeight="1">
      <c r="A5" t="s">
        <v>139</v>
      </c>
      <c r="B5" t="s">
        <v>298</v>
      </c>
      <c r="C5" t="s">
        <v>289</v>
      </c>
      <c r="D5" t="s">
        <v>318</v>
      </c>
      <c r="E5" t="s">
        <v>313</v>
      </c>
      <c r="F5" t="s">
        <v>309</v>
      </c>
      <c r="G5" t="s">
        <v>280</v>
      </c>
      <c r="H5" t="s">
        <v>283</v>
      </c>
      <c r="I5" t="s">
        <v>312</v>
      </c>
      <c r="J5" t="s">
        <v>305</v>
      </c>
      <c r="K5" t="s">
        <v>321</v>
      </c>
      <c r="L5" t="s">
        <v>129</v>
      </c>
      <c r="M5" t="s">
        <v>301</v>
      </c>
      <c r="N5" t="s">
        <v>274</v>
      </c>
      <c r="O5" t="s">
        <v>296</v>
      </c>
      <c r="P5" t="s">
        <v>271</v>
      </c>
      <c r="Q5" t="s">
        <v>302</v>
      </c>
      <c r="R5" t="s">
        <v>314</v>
      </c>
      <c r="S5" t="s">
        <v>294</v>
      </c>
      <c r="T5" t="s">
        <v>142</v>
      </c>
      <c r="U5" t="s">
        <v>290</v>
      </c>
      <c r="V5" t="s">
        <v>319</v>
      </c>
      <c r="W5" t="s">
        <v>287</v>
      </c>
      <c r="X5" t="s">
        <v>286</v>
      </c>
      <c r="Y5" t="s">
        <v>306</v>
      </c>
      <c r="Z5" t="s">
        <v>124</v>
      </c>
      <c r="AA5" t="s">
        <v>295</v>
      </c>
      <c r="AB5" t="s">
        <v>303</v>
      </c>
      <c r="AC5" t="s">
        <v>307</v>
      </c>
      <c r="AD5" t="s">
        <v>308</v>
      </c>
      <c r="AE5" t="s">
        <v>304</v>
      </c>
      <c r="AF5" t="s">
        <v>126</v>
      </c>
      <c r="AG5" t="s">
        <v>315</v>
      </c>
      <c r="AH5" t="s">
        <v>320</v>
      </c>
      <c r="AI5" t="s">
        <v>291</v>
      </c>
    </row>
    <row r="6" spans="1:35" ht="12" customHeight="1">
      <c r="A6" t="s">
        <v>204</v>
      </c>
      <c r="B6" t="s">
        <v>205</v>
      </c>
      <c r="C6" t="s">
        <v>111</v>
      </c>
      <c r="D6" t="s">
        <v>206</v>
      </c>
      <c r="E6" t="s">
        <v>207</v>
      </c>
      <c r="F6" t="s">
        <v>208</v>
      </c>
      <c r="G6" t="s">
        <v>209</v>
      </c>
      <c r="H6" t="s">
        <v>210</v>
      </c>
      <c r="I6" t="s">
        <v>211</v>
      </c>
      <c r="J6" t="s">
        <v>212</v>
      </c>
      <c r="K6" t="s">
        <v>213</v>
      </c>
      <c r="L6" t="s">
        <v>214</v>
      </c>
      <c r="M6" t="s">
        <v>215</v>
      </c>
      <c r="N6" t="s">
        <v>216</v>
      </c>
      <c r="O6" t="s">
        <v>217</v>
      </c>
      <c r="P6" t="s">
        <v>218</v>
      </c>
      <c r="Q6" t="s">
        <v>219</v>
      </c>
      <c r="R6" t="s">
        <v>110</v>
      </c>
      <c r="S6" t="s">
        <v>220</v>
      </c>
      <c r="T6" t="s">
        <v>221</v>
      </c>
      <c r="U6" t="s">
        <v>222</v>
      </c>
      <c r="V6" t="s">
        <v>223</v>
      </c>
      <c r="W6" t="s">
        <v>224</v>
      </c>
      <c r="X6" t="s">
        <v>225</v>
      </c>
      <c r="Y6" t="s">
        <v>226</v>
      </c>
      <c r="Z6" t="s">
        <v>227</v>
      </c>
      <c r="AA6" t="s">
        <v>228</v>
      </c>
      <c r="AB6" t="s">
        <v>229</v>
      </c>
      <c r="AC6" t="s">
        <v>230</v>
      </c>
      <c r="AD6" t="s">
        <v>231</v>
      </c>
      <c r="AE6" t="s">
        <v>232</v>
      </c>
      <c r="AF6" t="s">
        <v>233</v>
      </c>
      <c r="AG6" t="s">
        <v>234</v>
      </c>
      <c r="AH6" t="s">
        <v>235</v>
      </c>
      <c r="AI6" t="s">
        <v>236</v>
      </c>
    </row>
  </sheetData>
  <pageMargins left="0.75" right="0.75" top="1" bottom="1" header="0.5" footer="0.5"/>
  <pageSetup paperSize="9" scale="90" orientation="portrait" horizontalDpi="65532" verticalDpi="6553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5">
    <pageSetUpPr fitToPage="1"/>
  </sheetPr>
  <dimension ref="D4:I46"/>
  <sheetViews>
    <sheetView showZeros="0" tabSelected="1" topLeftCell="A4" zoomScale="125" workbookViewId="0">
      <selection activeCell="G19" sqref="G19"/>
    </sheetView>
  </sheetViews>
  <sheetFormatPr defaultColWidth="11.5" defaultRowHeight="12" customHeight="1"/>
  <cols>
    <col min="1" max="2" width="11.5" customWidth="1"/>
    <col min="3" max="3" width="6.5" customWidth="1"/>
    <col min="4" max="5" width="5.875" customWidth="1"/>
    <col min="6" max="6" width="27.875" customWidth="1"/>
    <col min="7" max="7" width="20.875" customWidth="1"/>
    <col min="8" max="8" width="15.875" customWidth="1"/>
    <col min="9" max="9" width="7.875" customWidth="1"/>
    <col min="10" max="10" width="6.5" customWidth="1"/>
    <col min="11" max="257" width="11.5" customWidth="1"/>
  </cols>
  <sheetData>
    <row r="4" spans="4:9" ht="24" customHeight="1">
      <c r="D4" s="130" t="s">
        <v>16</v>
      </c>
      <c r="E4" s="131"/>
      <c r="F4" s="131"/>
      <c r="G4" s="131"/>
      <c r="H4" s="131"/>
      <c r="I4" s="131"/>
    </row>
    <row r="5" spans="4:9" ht="13.95" customHeight="1">
      <c r="D5" s="132" t="s">
        <v>17</v>
      </c>
      <c r="E5" s="133"/>
      <c r="F5" s="133"/>
      <c r="G5" s="133"/>
      <c r="H5" s="133"/>
      <c r="I5" s="133"/>
    </row>
    <row r="6" spans="4:9" ht="13.95" customHeight="1">
      <c r="D6" s="134"/>
      <c r="E6" s="134"/>
      <c r="F6" s="134"/>
      <c r="G6" s="134"/>
      <c r="H6" s="134"/>
      <c r="I6" s="134"/>
    </row>
    <row r="7" spans="4:9" ht="13.95" customHeight="1">
      <c r="D7" s="130" t="s">
        <v>18</v>
      </c>
      <c r="E7" s="130"/>
      <c r="F7" s="130"/>
      <c r="G7" s="130"/>
      <c r="H7" s="130"/>
      <c r="I7" s="130"/>
    </row>
    <row r="8" spans="4:9" ht="13.95" customHeight="1">
      <c r="D8" s="130" t="s">
        <v>19</v>
      </c>
      <c r="E8" s="130"/>
      <c r="F8" s="130"/>
      <c r="G8" s="130"/>
      <c r="H8" s="130"/>
      <c r="I8" s="130"/>
    </row>
    <row r="9" spans="4:9" ht="13.95" customHeight="1">
      <c r="D9" s="135" t="s">
        <v>20</v>
      </c>
      <c r="E9" s="135"/>
      <c r="F9" s="135"/>
      <c r="G9" s="135"/>
      <c r="H9" s="135"/>
      <c r="I9" s="135"/>
    </row>
    <row r="10" spans="4:9" ht="13.95" customHeight="1">
      <c r="D10" s="136" t="s">
        <v>330</v>
      </c>
      <c r="E10" s="135"/>
      <c r="F10" s="135"/>
      <c r="G10" s="135"/>
      <c r="H10" s="135"/>
      <c r="I10" s="135"/>
    </row>
    <row r="11" spans="4:9" ht="12.75" customHeight="1">
      <c r="D11" s="132"/>
      <c r="E11" s="133"/>
      <c r="F11" s="133"/>
      <c r="G11" s="133"/>
      <c r="H11" s="133"/>
      <c r="I11" s="133"/>
    </row>
    <row r="12" spans="4:9" ht="25.95" customHeight="1">
      <c r="D12" s="137" t="s">
        <v>329</v>
      </c>
      <c r="E12" s="138"/>
      <c r="F12" s="138"/>
      <c r="G12" s="138"/>
      <c r="H12" s="138"/>
      <c r="I12" s="138"/>
    </row>
    <row r="13" spans="4:9" ht="49.95" customHeight="1">
      <c r="D13" s="23" t="s">
        <v>21</v>
      </c>
      <c r="E13" s="24" t="s">
        <v>22</v>
      </c>
      <c r="F13" s="25" t="s">
        <v>23</v>
      </c>
      <c r="G13" s="25" t="s">
        <v>332</v>
      </c>
      <c r="H13" s="25"/>
      <c r="I13" s="25" t="s">
        <v>26</v>
      </c>
    </row>
    <row r="14" spans="4:9" ht="16.95" customHeight="1">
      <c r="D14" s="26" t="s">
        <v>27</v>
      </c>
      <c r="E14" s="27"/>
      <c r="F14" s="28" t="s">
        <v>331</v>
      </c>
      <c r="G14" s="166" t="s">
        <v>333</v>
      </c>
      <c r="H14" s="29"/>
      <c r="I14" s="30">
        <v>56.4</v>
      </c>
    </row>
    <row r="15" spans="4:9" ht="16.95" customHeight="1">
      <c r="D15" s="31" t="s">
        <v>28</v>
      </c>
      <c r="E15" s="32" t="str">
        <f>IF('Note pesce'!$H6=0,"",'Note pesce'!$H6)</f>
        <v/>
      </c>
      <c r="F15" s="33" t="s">
        <v>334</v>
      </c>
      <c r="G15" s="34" t="s">
        <v>335</v>
      </c>
      <c r="H15" s="35" t="str">
        <f>IF('Note pesce'!$F6=0,"",'Note pesce'!$F6)</f>
        <v/>
      </c>
      <c r="I15" s="36">
        <v>52.8</v>
      </c>
    </row>
    <row r="16" spans="4:9" ht="16.95" customHeight="1">
      <c r="D16" s="31" t="s">
        <v>29</v>
      </c>
      <c r="E16" s="32" t="str">
        <f>IF('Note pesce'!$H7=0,"",'Note pesce'!$H7)</f>
        <v/>
      </c>
      <c r="F16" s="33" t="s">
        <v>336</v>
      </c>
      <c r="G16" s="34" t="s">
        <v>337</v>
      </c>
      <c r="H16" s="35" t="str">
        <f>IF('Note pesce'!$F7=0,"",'Note pesce'!$F7)</f>
        <v/>
      </c>
      <c r="I16" s="36">
        <v>40.799999999999997</v>
      </c>
    </row>
    <row r="17" spans="4:9" ht="16.95" customHeight="1">
      <c r="D17" s="31" t="s">
        <v>30</v>
      </c>
      <c r="E17" s="32" t="str">
        <f>IF('Note pesce'!$H8=0,"",'Note pesce'!$H8)</f>
        <v/>
      </c>
      <c r="F17" s="33" t="str">
        <f>IF('Note pesce'!$G8=0,"",'Note pesce'!$G8)</f>
        <v/>
      </c>
      <c r="G17" s="34" t="str">
        <f>IF('Note pesce'!$E8=0,"",'Note pesce'!$E8)</f>
        <v/>
      </c>
      <c r="H17" s="35" t="str">
        <f>IF('Note pesce'!$F8=0,"",'Note pesce'!$F8)</f>
        <v/>
      </c>
      <c r="I17" s="36">
        <f>+'Note pesce'!I8</f>
        <v>0</v>
      </c>
    </row>
    <row r="18" spans="4:9" ht="16.95" customHeight="1">
      <c r="D18" s="31" t="s">
        <v>31</v>
      </c>
      <c r="E18" s="32" t="str">
        <f>IF('Note pesce'!$H9=0,"",'Note pesce'!$H9)</f>
        <v/>
      </c>
      <c r="F18" s="33" t="str">
        <f>IF('Note pesce'!$G9=0,"",'Note pesce'!$G9)</f>
        <v/>
      </c>
      <c r="G18" s="34" t="str">
        <f>IF('Note pesce'!$E9=0,"",'Note pesce'!$E9)</f>
        <v/>
      </c>
      <c r="H18" s="35"/>
      <c r="I18" s="36">
        <f>+'Note pesce'!I9</f>
        <v>0</v>
      </c>
    </row>
    <row r="19" spans="4:9" ht="16.95" customHeight="1">
      <c r="D19" s="31" t="s">
        <v>32</v>
      </c>
      <c r="E19" s="32" t="str">
        <f>IF('Note pesce'!$H10=0,"",'Note pesce'!$H10)</f>
        <v/>
      </c>
      <c r="F19" s="33" t="str">
        <f>IF('Note pesce'!$G10=0,"",'Note pesce'!$G10)</f>
        <v/>
      </c>
      <c r="G19" s="34" t="str">
        <f>IF('Note pesce'!$E10=0,"",'Note pesce'!$E10)</f>
        <v/>
      </c>
      <c r="H19" s="35" t="str">
        <f>IF('Note pesce'!$F10=0,"",'Note pesce'!$F10)</f>
        <v/>
      </c>
      <c r="I19" s="36">
        <f>+'Note pesce'!I10</f>
        <v>0</v>
      </c>
    </row>
    <row r="20" spans="4:9" ht="16.95" customHeight="1">
      <c r="D20" s="31" t="s">
        <v>33</v>
      </c>
      <c r="E20" s="32" t="str">
        <f>IF('Note pesce'!$H11=0,"",'Note pesce'!$H11)</f>
        <v/>
      </c>
      <c r="F20" s="33" t="str">
        <f>IF('Note pesce'!$G11=0,"",'Note pesce'!$G11)</f>
        <v/>
      </c>
      <c r="G20" s="34" t="str">
        <f>IF('Note pesce'!$E11=0,"",'Note pesce'!$E11)</f>
        <v/>
      </c>
      <c r="H20" s="35" t="str">
        <f>IF('Note pesce'!$F11=0,"",'Note pesce'!$F11)</f>
        <v/>
      </c>
      <c r="I20" s="36">
        <f>+'Note pesce'!I11</f>
        <v>0</v>
      </c>
    </row>
    <row r="21" spans="4:9" ht="16.95" customHeight="1">
      <c r="D21" s="31" t="s">
        <v>34</v>
      </c>
      <c r="E21" s="32" t="str">
        <f>IF('Note pesce'!$H12=0,"",'Note pesce'!$H12)</f>
        <v/>
      </c>
      <c r="F21" s="33" t="str">
        <f>IF('Note pesce'!$G12=0,"",'Note pesce'!$G12)</f>
        <v/>
      </c>
      <c r="G21" s="34" t="str">
        <f>IF('Note pesce'!$E12=0,"",'Note pesce'!$E12)</f>
        <v/>
      </c>
      <c r="H21" s="35" t="str">
        <f>IF('Note pesce'!$F12=0,"",'Note pesce'!$F12)</f>
        <v/>
      </c>
      <c r="I21" s="36">
        <f>+'Note pesce'!I12</f>
        <v>0</v>
      </c>
    </row>
    <row r="22" spans="4:9" ht="16.95" customHeight="1">
      <c r="D22" s="31" t="s">
        <v>35</v>
      </c>
      <c r="E22" s="32" t="str">
        <f>IF('Note pesce'!$H13=0,"",'Note pesce'!$H13)</f>
        <v/>
      </c>
      <c r="F22" s="33" t="str">
        <f>IF('Note pesce'!$G13=0,"",'Note pesce'!$G13)</f>
        <v/>
      </c>
      <c r="G22" s="34" t="str">
        <f>IF('Note pesce'!$E13=0,"",'Note pesce'!$E13)</f>
        <v/>
      </c>
      <c r="H22" s="35" t="str">
        <f>IF('Note pesce'!$F13=0,"",'Note pesce'!$F13)</f>
        <v/>
      </c>
      <c r="I22" s="36">
        <f>+'Note pesce'!I13</f>
        <v>0</v>
      </c>
    </row>
    <row r="23" spans="4:9" ht="16.95" customHeight="1">
      <c r="D23" s="31" t="s">
        <v>36</v>
      </c>
      <c r="E23" s="32" t="str">
        <f>IF('Note pesce'!$H14=0,"",'Note pesce'!$H14)</f>
        <v/>
      </c>
      <c r="F23" s="33" t="str">
        <f>IF('Note pesce'!$G14=0,"",'Note pesce'!$G14)</f>
        <v/>
      </c>
      <c r="G23" s="34" t="str">
        <f>IF('Note pesce'!$E14=0,"",'Note pesce'!$E14)</f>
        <v/>
      </c>
      <c r="H23" s="35" t="str">
        <f>IF('Note pesce'!$F14=0,"",'Note pesce'!$F14)</f>
        <v/>
      </c>
      <c r="I23" s="36">
        <f>+'Note pesce'!I14</f>
        <v>0</v>
      </c>
    </row>
    <row r="24" spans="4:9" ht="16.95" customHeight="1">
      <c r="D24" s="31" t="s">
        <v>37</v>
      </c>
      <c r="E24" s="32" t="str">
        <f>IF('Note pesce'!$H15=0,"",'Note pesce'!$H15)</f>
        <v/>
      </c>
      <c r="F24" s="33" t="str">
        <f>IF('Note pesce'!$G15=0,"",'Note pesce'!$G15)</f>
        <v/>
      </c>
      <c r="G24" s="34" t="str">
        <f>IF('Note pesce'!$E15=0,"",'Note pesce'!$E15)</f>
        <v/>
      </c>
      <c r="H24" s="35" t="str">
        <f>IF('Note pesce'!$F15=0,"",'Note pesce'!$F15)</f>
        <v/>
      </c>
      <c r="I24" s="36">
        <f>+'Note pesce'!I15</f>
        <v>0</v>
      </c>
    </row>
    <row r="25" spans="4:9" ht="16.95" customHeight="1">
      <c r="D25" s="31" t="s">
        <v>38</v>
      </c>
      <c r="E25" s="32" t="str">
        <f>IF('Note pesce'!$H16=0,"",'Note pesce'!$H16)</f>
        <v/>
      </c>
      <c r="F25" s="33" t="str">
        <f>IF('Note pesce'!$G16=0,"",'Note pesce'!$G16)</f>
        <v/>
      </c>
      <c r="G25" s="34" t="str">
        <f>IF('Note pesce'!$E16=0,"",'Note pesce'!$E16)</f>
        <v/>
      </c>
      <c r="H25" s="35" t="str">
        <f>IF('Note pesce'!$F16=0,"",'Note pesce'!$F16)</f>
        <v/>
      </c>
      <c r="I25" s="36">
        <f>+'Note pesce'!I16</f>
        <v>0</v>
      </c>
    </row>
    <row r="26" spans="4:9" ht="16.95" customHeight="1">
      <c r="D26" s="31" t="s">
        <v>39</v>
      </c>
      <c r="E26" s="32" t="str">
        <f>IF('Note pesce'!$H17=0,"",'Note pesce'!$H17)</f>
        <v/>
      </c>
      <c r="F26" s="33" t="str">
        <f>IF('Note pesce'!$G17=0,"",'Note pesce'!$G17)</f>
        <v/>
      </c>
      <c r="G26" s="34" t="str">
        <f>IF('Note pesce'!$E17=0,"",'Note pesce'!$E17)</f>
        <v/>
      </c>
      <c r="H26" s="35" t="str">
        <f>IF('Note pesce'!$F17=0,"",'Note pesce'!$F17)</f>
        <v/>
      </c>
      <c r="I26" s="36">
        <f>+'Note pesce'!I17</f>
        <v>0</v>
      </c>
    </row>
    <row r="27" spans="4:9" ht="16.95" customHeight="1">
      <c r="D27" s="31" t="s">
        <v>40</v>
      </c>
      <c r="E27" s="32" t="str">
        <f>IF('Note pesce'!$H18=0,"",'Note pesce'!$H18)</f>
        <v/>
      </c>
      <c r="F27" s="33" t="str">
        <f>IF('Note pesce'!$G18=0,"",'Note pesce'!$G18)</f>
        <v/>
      </c>
      <c r="G27" s="34" t="str">
        <f>IF('Note pesce'!$E18=0,"",'Note pesce'!$E18)</f>
        <v/>
      </c>
      <c r="H27" s="35" t="str">
        <f>IF('Note pesce'!$F18=0,"",'Note pesce'!$F18)</f>
        <v/>
      </c>
      <c r="I27" s="36">
        <f>+'Note pesce'!I18</f>
        <v>0</v>
      </c>
    </row>
    <row r="28" spans="4:9" ht="16.95" customHeight="1">
      <c r="D28" s="31" t="s">
        <v>41</v>
      </c>
      <c r="E28" s="32" t="str">
        <f>IF('Note pesce'!$H19=0,"",'Note pesce'!$H19)</f>
        <v/>
      </c>
      <c r="F28" s="33" t="str">
        <f>IF('Note pesce'!$G19=0,"",'Note pesce'!$G19)</f>
        <v/>
      </c>
      <c r="G28" s="34" t="str">
        <f>IF('Note pesce'!$E19=0,"",'Note pesce'!$E19)</f>
        <v/>
      </c>
      <c r="H28" s="35" t="str">
        <f>IF('Note pesce'!$F19=0,"",'Note pesce'!$F19)</f>
        <v/>
      </c>
      <c r="I28" s="36">
        <f>+'Note pesce'!I19</f>
        <v>0</v>
      </c>
    </row>
    <row r="29" spans="4:9" ht="16.95" customHeight="1">
      <c r="D29" s="31" t="s">
        <v>42</v>
      </c>
      <c r="E29" s="32" t="str">
        <f>IF('Note pesce'!$H20=0,"",'Note pesce'!$H20)</f>
        <v/>
      </c>
      <c r="F29" s="33" t="str">
        <f>IF('Note pesce'!$G20=0,"",'Note pesce'!$G20)</f>
        <v/>
      </c>
      <c r="G29" s="34" t="str">
        <f>IF('Note pesce'!$E20=0,"",'Note pesce'!$E20)</f>
        <v/>
      </c>
      <c r="H29" s="35" t="str">
        <f>IF('Note pesce'!$F20=0,"",'Note pesce'!$F20)</f>
        <v/>
      </c>
      <c r="I29" s="36">
        <f>+'Note pesce'!I20</f>
        <v>0</v>
      </c>
    </row>
    <row r="30" spans="4:9" ht="16.95" customHeight="1">
      <c r="D30" s="31" t="s">
        <v>43</v>
      </c>
      <c r="E30" s="32" t="str">
        <f>IF('Note pesce'!$H21=0,"",'Note pesce'!$H21)</f>
        <v/>
      </c>
      <c r="F30" s="33" t="str">
        <f>IF('Note pesce'!$G21=0,"",'Note pesce'!$G21)</f>
        <v/>
      </c>
      <c r="G30" s="34" t="str">
        <f>IF('Note pesce'!$E21=0,"",'Note pesce'!$E21)</f>
        <v/>
      </c>
      <c r="H30" s="35" t="str">
        <f>IF('Note pesce'!$F21=0,"",'Note pesce'!$F21)</f>
        <v/>
      </c>
      <c r="I30" s="36">
        <f>+'Note pesce'!I21</f>
        <v>0</v>
      </c>
    </row>
    <row r="31" spans="4:9" ht="16.95" customHeight="1">
      <c r="D31" s="31" t="s">
        <v>44</v>
      </c>
      <c r="E31" s="32" t="str">
        <f>IF('Note pesce'!$H22=0,"",'Note pesce'!$H22)</f>
        <v/>
      </c>
      <c r="F31" s="33" t="str">
        <f>IF('Note pesce'!$G22=0,"",'Note pesce'!$G22)</f>
        <v/>
      </c>
      <c r="G31" s="34" t="str">
        <f>IF('Note pesce'!$E22=0,"",'Note pesce'!$E22)</f>
        <v/>
      </c>
      <c r="H31" s="35" t="str">
        <f>IF('Note pesce'!$F22=0,"",'Note pesce'!$F22)</f>
        <v/>
      </c>
      <c r="I31" s="36">
        <f>+'Note pesce'!I22</f>
        <v>0</v>
      </c>
    </row>
    <row r="32" spans="4:9" ht="16.95" customHeight="1">
      <c r="D32" s="31" t="s">
        <v>45</v>
      </c>
      <c r="E32" s="32" t="str">
        <f>IF('Note pesce'!$H23=0,"",'Note pesce'!$H23)</f>
        <v/>
      </c>
      <c r="F32" s="33" t="str">
        <f>IF('Note pesce'!$G23=0,"",'Note pesce'!$G23)</f>
        <v/>
      </c>
      <c r="G32" s="34" t="str">
        <f>IF('Note pesce'!$E23=0,"",'Note pesce'!$E23)</f>
        <v/>
      </c>
      <c r="H32" s="35" t="str">
        <f>IF('Note pesce'!$F23=0,"",'Note pesce'!$F23)</f>
        <v/>
      </c>
      <c r="I32" s="36">
        <f>+'Note pesce'!I23</f>
        <v>0</v>
      </c>
    </row>
    <row r="33" spans="4:9" ht="16.95" customHeight="1">
      <c r="D33" s="31" t="s">
        <v>46</v>
      </c>
      <c r="E33" s="32" t="str">
        <f>IF('Note pesce'!$H24=0,"",'Note pesce'!$H24)</f>
        <v/>
      </c>
      <c r="F33" s="33" t="str">
        <f>IF('Note pesce'!$G24=0,"",'Note pesce'!$G24)</f>
        <v/>
      </c>
      <c r="G33" s="34" t="str">
        <f>IF('Note pesce'!$E24=0,"",'Note pesce'!$E24)</f>
        <v/>
      </c>
      <c r="H33" s="35" t="str">
        <f>IF('Note pesce'!$F24=0,"",'Note pesce'!$F24)</f>
        <v/>
      </c>
      <c r="I33" s="36">
        <f>+'Note pesce'!I24</f>
        <v>0</v>
      </c>
    </row>
    <row r="34" spans="4:9" ht="16.95" customHeight="1">
      <c r="D34" s="31" t="s">
        <v>47</v>
      </c>
      <c r="E34" s="32" t="str">
        <f>IF('Note pesce'!$H25=0,"",'Note pesce'!$H25)</f>
        <v/>
      </c>
      <c r="F34" s="33" t="str">
        <f>IF('Note pesce'!$G25=0,"",'Note pesce'!$G25)</f>
        <v/>
      </c>
      <c r="G34" s="34" t="str">
        <f>IF('Note pesce'!$E25=0,"",'Note pesce'!$E25)</f>
        <v/>
      </c>
      <c r="H34" s="35" t="str">
        <f>IF('Note pesce'!$F25=0,"",'Note pesce'!$F25)</f>
        <v/>
      </c>
      <c r="I34" s="36">
        <f>+'Note pesce'!I25</f>
        <v>0</v>
      </c>
    </row>
    <row r="35" spans="4:9" ht="16.95" customHeight="1">
      <c r="D35" s="31" t="s">
        <v>48</v>
      </c>
      <c r="E35" s="32" t="str">
        <f>IF('Note pesce'!$H26=0,"",'Note pesce'!$H26)</f>
        <v/>
      </c>
      <c r="F35" s="33" t="str">
        <f>IF('Note pesce'!$G26=0,"",'Note pesce'!$G26)</f>
        <v/>
      </c>
      <c r="G35" s="34" t="str">
        <f>IF('Note pesce'!$E26=0,"",'Note pesce'!$E26)</f>
        <v/>
      </c>
      <c r="H35" s="35" t="str">
        <f>IF('Note pesce'!$F26=0,"",'Note pesce'!$F26)</f>
        <v/>
      </c>
      <c r="I35" s="36">
        <f>+'Note pesce'!I26</f>
        <v>0</v>
      </c>
    </row>
    <row r="36" spans="4:9" ht="16.95" customHeight="1">
      <c r="D36" s="31" t="s">
        <v>49</v>
      </c>
      <c r="E36" s="32" t="str">
        <f>IF('Note pesce'!$H27=0,"",'Note pesce'!$H27)</f>
        <v/>
      </c>
      <c r="F36" s="33" t="str">
        <f>IF('Note pesce'!$G27=0,"",'Note pesce'!$G27)</f>
        <v/>
      </c>
      <c r="G36" s="34" t="str">
        <f>IF('Note pesce'!$E27=0,"",'Note pesce'!$E27)</f>
        <v/>
      </c>
      <c r="H36" s="35" t="str">
        <f>IF('Note pesce'!$F27=0,"",'Note pesce'!$F27)</f>
        <v/>
      </c>
      <c r="I36" s="36">
        <f>+'Note pesce'!I27</f>
        <v>0</v>
      </c>
    </row>
    <row r="37" spans="4:9" ht="16.95" customHeight="1">
      <c r="D37" s="31" t="s">
        <v>50</v>
      </c>
      <c r="E37" s="32" t="str">
        <f>IF('Note pesce'!$H28=0,"",'Note pesce'!$H28)</f>
        <v/>
      </c>
      <c r="F37" s="33" t="str">
        <f>IF('Note pesce'!$G28=0,"",'Note pesce'!$G28)</f>
        <v/>
      </c>
      <c r="G37" s="34" t="str">
        <f>IF('Note pesce'!$E28=0,"",'Note pesce'!$E28)</f>
        <v/>
      </c>
      <c r="H37" s="35" t="str">
        <f>IF('Note pesce'!$F28=0,"",'Note pesce'!$F28)</f>
        <v/>
      </c>
      <c r="I37" s="36">
        <f>+'Note pesce'!I28</f>
        <v>0</v>
      </c>
    </row>
    <row r="38" spans="4:9" ht="16.95" customHeight="1">
      <c r="D38" s="31" t="s">
        <v>51</v>
      </c>
      <c r="E38" s="32" t="str">
        <f>IF('Note pesce'!$H29=0,"",'Note pesce'!$H29)</f>
        <v/>
      </c>
      <c r="F38" s="33" t="str">
        <f>IF('Note pesce'!$G29=0,"",'Note pesce'!$G29)</f>
        <v/>
      </c>
      <c r="G38" s="34" t="str">
        <f>IF('Note pesce'!$E29=0,"",'Note pesce'!$E29)</f>
        <v/>
      </c>
      <c r="H38" s="35" t="str">
        <f>IF('Note pesce'!$F29=0,"",'Note pesce'!$F29)</f>
        <v/>
      </c>
      <c r="I38" s="36">
        <f>+'Note pesce'!I29</f>
        <v>0</v>
      </c>
    </row>
    <row r="39" spans="4:9" ht="16.95" customHeight="1">
      <c r="D39" s="31" t="s">
        <v>52</v>
      </c>
      <c r="E39" s="32" t="str">
        <f>IF('Note pesce'!$H30=0,"",'Note pesce'!$H30)</f>
        <v/>
      </c>
      <c r="F39" s="33" t="str">
        <f>IF('Note pesce'!$G30=0,"",'Note pesce'!$G30)</f>
        <v/>
      </c>
      <c r="G39" s="34" t="str">
        <f>IF('Note pesce'!$E30=0,"",'Note pesce'!$E30)</f>
        <v/>
      </c>
      <c r="H39" s="35" t="str">
        <f>IF('Note pesce'!$F30=0,"",'Note pesce'!$F30)</f>
        <v/>
      </c>
      <c r="I39" s="36">
        <f>+'Note pesce'!I30</f>
        <v>0</v>
      </c>
    </row>
    <row r="40" spans="4:9" ht="16.95" customHeight="1">
      <c r="D40" s="31" t="s">
        <v>53</v>
      </c>
      <c r="E40" s="32" t="str">
        <f>IF('Note pesce'!$H31=0,"",'Note pesce'!$H31)</f>
        <v/>
      </c>
      <c r="F40" s="33" t="str">
        <f>IF('Note pesce'!$G31=0,"",'Note pesce'!$G31)</f>
        <v/>
      </c>
      <c r="G40" s="34" t="str">
        <f>IF('Note pesce'!$E31=0,"",'Note pesce'!$E31)</f>
        <v/>
      </c>
      <c r="H40" s="35" t="str">
        <f>IF('Note pesce'!$F31=0,"",'Note pesce'!$F31)</f>
        <v/>
      </c>
      <c r="I40" s="36">
        <f>+'Note pesce'!I31</f>
        <v>0</v>
      </c>
    </row>
    <row r="41" spans="4:9" ht="16.95" customHeight="1">
      <c r="D41" s="31" t="s">
        <v>54</v>
      </c>
      <c r="E41" s="32" t="str">
        <f>IF('Note pesce'!$H32=0,"",'Note pesce'!$H32)</f>
        <v/>
      </c>
      <c r="F41" s="33" t="str">
        <f>IF('Note pesce'!$G32=0,"",'Note pesce'!$G32)</f>
        <v/>
      </c>
      <c r="G41" s="34" t="str">
        <f>IF('Note pesce'!$E32=0,"",'Note pesce'!$E32)</f>
        <v/>
      </c>
      <c r="H41" s="35" t="str">
        <f>IF('Note pesce'!$F32=0,"",'Note pesce'!$F32)</f>
        <v/>
      </c>
      <c r="I41" s="36">
        <f>+'Note pesce'!I32</f>
        <v>0</v>
      </c>
    </row>
    <row r="42" spans="4:9" ht="16.95" customHeight="1">
      <c r="D42" s="31" t="s">
        <v>55</v>
      </c>
      <c r="E42" s="32" t="str">
        <f>IF('Note pesce'!$H33=0,"",'Note pesce'!$H33)</f>
        <v/>
      </c>
      <c r="F42" s="37" t="str">
        <f>IF('Note pesce'!$G33=0,"",'Note pesce'!$G33)</f>
        <v/>
      </c>
      <c r="G42" s="34" t="str">
        <f>IF('Note pesce'!$E33=0,"",'Note pesce'!$E33)</f>
        <v/>
      </c>
      <c r="H42" s="35" t="str">
        <f>IF('Note pesce'!$F33=0,"",'Note pesce'!$F33)</f>
        <v/>
      </c>
      <c r="I42" s="36">
        <f>+'Note pesce'!I33</f>
        <v>0</v>
      </c>
    </row>
    <row r="43" spans="4:9" ht="16.95" customHeight="1">
      <c r="D43" s="31" t="s">
        <v>56</v>
      </c>
      <c r="E43" s="32" t="str">
        <f>IF('Note pesce'!$H34=0,"",'Note pesce'!$H34)</f>
        <v/>
      </c>
      <c r="F43" s="37" t="str">
        <f>IF('Note pesce'!$G34=0,"",'Note pesce'!$G34)</f>
        <v/>
      </c>
      <c r="G43" s="34" t="str">
        <f>IF('Note pesce'!$E34=0,"",'Note pesce'!$E34)</f>
        <v/>
      </c>
      <c r="H43" s="35" t="str">
        <f>IF('Note pesce'!$F34=0,"",'Note pesce'!$F34)</f>
        <v/>
      </c>
      <c r="I43" s="36">
        <f>+'Note pesce'!I34</f>
        <v>0</v>
      </c>
    </row>
    <row r="44" spans="4:9" ht="54" customHeight="1">
      <c r="D44" s="139" t="s">
        <v>57</v>
      </c>
      <c r="E44" s="140"/>
      <c r="F44" s="140"/>
      <c r="G44" s="140"/>
      <c r="H44" s="140"/>
      <c r="I44" s="141"/>
    </row>
    <row r="45" spans="4:9" ht="11.4">
      <c r="F45" s="22"/>
      <c r="G45" s="22"/>
      <c r="H45" s="22"/>
    </row>
    <row r="46" spans="4:9" ht="11.4">
      <c r="F46" s="22"/>
      <c r="G46" s="22"/>
      <c r="H46" s="22"/>
    </row>
  </sheetData>
  <mergeCells count="10">
    <mergeCell ref="D9:I9"/>
    <mergeCell ref="D10:I10"/>
    <mergeCell ref="D11:I11"/>
    <mergeCell ref="D12:I12"/>
    <mergeCell ref="D44:I44"/>
    <mergeCell ref="D4:I4"/>
    <mergeCell ref="D5:I5"/>
    <mergeCell ref="D6:I6"/>
    <mergeCell ref="D7:I7"/>
    <mergeCell ref="D8:I8"/>
  </mergeCells>
  <pageMargins left="0.39370099999999991" right="0.78740199999999982" top="0.59055100000000005" bottom="0.59055100000000005" header="0.59055100000000005" footer="0.59055100000000005"/>
  <pageSetup scale="90" fitToHeight="2" orientation="portrait"/>
  <rowBreaks count="2" manualBreakCount="2">
    <brk id="44" min="2" max="9" man="1"/>
    <brk id="87" min="2" max="9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7">
    <pageSetUpPr fitToPage="1"/>
  </sheetPr>
  <dimension ref="B2:G88"/>
  <sheetViews>
    <sheetView showZeros="0" workbookViewId="0">
      <selection activeCell="B50" sqref="B50:G53"/>
    </sheetView>
  </sheetViews>
  <sheetFormatPr defaultColWidth="11.5" defaultRowHeight="12" customHeight="1"/>
  <cols>
    <col min="1" max="1" width="6.5" customWidth="1"/>
    <col min="2" max="3" width="5.875" customWidth="1"/>
    <col min="4" max="4" width="32.875" customWidth="1"/>
    <col min="5" max="5" width="25" customWidth="1"/>
    <col min="6" max="6" width="19.5" customWidth="1"/>
    <col min="7" max="7" width="10" customWidth="1"/>
    <col min="8" max="8" width="6.5" customWidth="1"/>
    <col min="9" max="257" width="11.5" customWidth="1"/>
  </cols>
  <sheetData>
    <row r="2" spans="2:7" ht="27" customHeight="1">
      <c r="B2" s="130" t="s">
        <v>16</v>
      </c>
      <c r="C2" s="131"/>
      <c r="D2" s="131"/>
      <c r="E2" s="131"/>
      <c r="F2" s="131"/>
      <c r="G2" s="131"/>
    </row>
    <row r="3" spans="2:7" ht="13.95" customHeight="1">
      <c r="B3" s="132" t="s">
        <v>17</v>
      </c>
      <c r="C3" s="133"/>
      <c r="D3" s="133"/>
      <c r="E3" s="133"/>
      <c r="F3" s="133"/>
      <c r="G3" s="133"/>
    </row>
    <row r="4" spans="2:7" ht="21" customHeight="1">
      <c r="B4" s="134"/>
      <c r="C4" s="134"/>
      <c r="D4" s="134"/>
      <c r="E4" s="134"/>
      <c r="F4" s="134"/>
      <c r="G4" s="134"/>
    </row>
    <row r="5" spans="2:7" ht="21" customHeight="1">
      <c r="B5" s="130" t="s">
        <v>58</v>
      </c>
      <c r="C5" s="130"/>
      <c r="D5" s="130"/>
      <c r="E5" s="130"/>
      <c r="F5" s="130"/>
      <c r="G5" s="130"/>
    </row>
    <row r="6" spans="2:7" ht="21" customHeight="1">
      <c r="B6" s="130" t="s">
        <v>59</v>
      </c>
      <c r="C6" s="130"/>
      <c r="D6" s="130"/>
      <c r="E6" s="130"/>
      <c r="F6" s="130"/>
      <c r="G6" s="130"/>
    </row>
    <row r="7" spans="2:7" ht="21" customHeight="1">
      <c r="B7" s="135" t="s">
        <v>60</v>
      </c>
      <c r="C7" s="135"/>
      <c r="D7" s="135"/>
      <c r="E7" s="135"/>
      <c r="F7" s="135"/>
      <c r="G7" s="135"/>
    </row>
    <row r="8" spans="2:7" ht="21" customHeight="1">
      <c r="B8" s="136" t="s">
        <v>61</v>
      </c>
      <c r="C8" s="135"/>
      <c r="D8" s="135"/>
      <c r="E8" s="135"/>
      <c r="F8" s="135"/>
      <c r="G8" s="135"/>
    </row>
    <row r="9" spans="2:7" ht="21" customHeight="1">
      <c r="B9" s="135" t="s">
        <v>62</v>
      </c>
      <c r="C9" s="135"/>
      <c r="D9" s="135"/>
      <c r="E9" s="135"/>
      <c r="F9" s="135"/>
      <c r="G9" s="135"/>
    </row>
    <row r="10" spans="2:7" ht="25.95" customHeight="1">
      <c r="B10" s="144" t="s">
        <v>63</v>
      </c>
      <c r="C10" s="144"/>
      <c r="D10" s="144"/>
      <c r="E10" s="144"/>
      <c r="F10" s="144"/>
      <c r="G10" s="144"/>
    </row>
    <row r="11" spans="2:7" ht="58.05" customHeight="1">
      <c r="B11" s="23" t="s">
        <v>21</v>
      </c>
      <c r="C11" s="38" t="s">
        <v>22</v>
      </c>
      <c r="D11" s="39" t="s">
        <v>23</v>
      </c>
      <c r="E11" s="39" t="s">
        <v>24</v>
      </c>
      <c r="F11" s="39" t="s">
        <v>25</v>
      </c>
      <c r="G11" s="39" t="s">
        <v>26</v>
      </c>
    </row>
    <row r="12" spans="2:7" ht="22.05" customHeight="1">
      <c r="B12" s="26" t="s">
        <v>27</v>
      </c>
      <c r="C12" s="40" t="str">
        <f>IF('NoteR2 pesce'!H4="","",'NoteR2 pesce'!H4)</f>
        <v/>
      </c>
      <c r="D12" s="40" t="str">
        <f>IF('NoteR2 pesce'!G4="","",'NoteR2 pesce'!G4)</f>
        <v/>
      </c>
      <c r="E12" s="40" t="str">
        <f>IF('NoteR2 pesce'!E4="","",'NoteR2 pesce'!E4)</f>
        <v/>
      </c>
      <c r="F12" s="40" t="str">
        <f>IF('NoteR2 pesce'!F4="","",'NoteR2 pesce'!F4)</f>
        <v/>
      </c>
      <c r="G12" s="41">
        <f t="array" ref="G12">'NoteR2 pesce'!I4</f>
        <v>0</v>
      </c>
    </row>
    <row r="13" spans="2:7" ht="22.05" customHeight="1">
      <c r="B13" s="31" t="s">
        <v>28</v>
      </c>
      <c r="C13" s="40" t="str">
        <f>IF('NoteR2 pesce'!H5="","",'NoteR2 pesce'!H5)</f>
        <v/>
      </c>
      <c r="D13" s="40" t="str">
        <f>IF('NoteR2 pesce'!G5="","",'NoteR2 pesce'!G5)</f>
        <v/>
      </c>
      <c r="E13" s="40" t="str">
        <f>IF('NoteR2 pesce'!E5="","",'NoteR2 pesce'!E5)</f>
        <v/>
      </c>
      <c r="F13" s="40" t="str">
        <f>IF('NoteR2 pesce'!F5="","",'NoteR2 pesce'!F5)</f>
        <v/>
      </c>
      <c r="G13" s="41">
        <f t="array" ref="G13">'NoteR2 pesce'!I5</f>
        <v>0</v>
      </c>
    </row>
    <row r="14" spans="2:7" ht="22.05" customHeight="1">
      <c r="B14" s="31" t="s">
        <v>29</v>
      </c>
      <c r="C14" s="40" t="str">
        <f>IF('NoteR2 pesce'!H6="","",'NoteR2 pesce'!H6)</f>
        <v/>
      </c>
      <c r="D14" s="40" t="str">
        <f>IF('NoteR2 pesce'!G6="","",'NoteR2 pesce'!G6)</f>
        <v/>
      </c>
      <c r="E14" s="40" t="str">
        <f>IF('NoteR2 pesce'!E6="","",'NoteR2 pesce'!E6)</f>
        <v/>
      </c>
      <c r="F14" s="40" t="str">
        <f>IF('NoteR2 pesce'!F6="","",'NoteR2 pesce'!F6)</f>
        <v/>
      </c>
      <c r="G14" s="41">
        <f t="array" ref="G14">'NoteR2 pesce'!I6</f>
        <v>0</v>
      </c>
    </row>
    <row r="15" spans="2:7" ht="22.05" customHeight="1">
      <c r="B15" s="31" t="s">
        <v>30</v>
      </c>
      <c r="C15" s="40" t="str">
        <f>IF('NoteR2 pesce'!H7="","",'NoteR2 pesce'!H7)</f>
        <v/>
      </c>
      <c r="D15" s="40" t="str">
        <f>IF('NoteR2 pesce'!G7="","",'NoteR2 pesce'!G7)</f>
        <v/>
      </c>
      <c r="E15" s="40" t="str">
        <f>IF('NoteR2 pesce'!E7="","",'NoteR2 pesce'!E7)</f>
        <v/>
      </c>
      <c r="F15" s="40" t="str">
        <f>IF('NoteR2 pesce'!F7="","",'NoteR2 pesce'!F7)</f>
        <v/>
      </c>
      <c r="G15" s="41">
        <f t="array" ref="G15">'NoteR2 pesce'!I7</f>
        <v>0</v>
      </c>
    </row>
    <row r="16" spans="2:7" ht="22.05" customHeight="1">
      <c r="B16" s="31" t="s">
        <v>31</v>
      </c>
      <c r="C16" s="40" t="str">
        <f>IF('NoteR2 pesce'!H8="","",'NoteR2 pesce'!H8)</f>
        <v/>
      </c>
      <c r="D16" s="40" t="str">
        <f>IF('NoteR2 pesce'!G8="","",'NoteR2 pesce'!G8)</f>
        <v/>
      </c>
      <c r="E16" s="40" t="str">
        <f>IF('NoteR2 pesce'!E8="","",'NoteR2 pesce'!E8)</f>
        <v/>
      </c>
      <c r="F16" s="40" t="str">
        <f>IF('NoteR2 pesce'!F8="","",'NoteR2 pesce'!F8)</f>
        <v/>
      </c>
      <c r="G16" s="41">
        <f t="array" ref="G16">'NoteR2 pesce'!I8</f>
        <v>0</v>
      </c>
    </row>
    <row r="17" spans="2:7" ht="22.05" customHeight="1">
      <c r="B17" s="31" t="s">
        <v>32</v>
      </c>
      <c r="C17" s="40" t="str">
        <f>IF('NoteR2 pesce'!H9="","",'NoteR2 pesce'!H9)</f>
        <v/>
      </c>
      <c r="D17" s="40" t="str">
        <f>IF('NoteR2 pesce'!G9="","",'NoteR2 pesce'!G9)</f>
        <v/>
      </c>
      <c r="E17" s="40" t="str">
        <f>IF('NoteR2 pesce'!E9="","",'NoteR2 pesce'!E9)</f>
        <v/>
      </c>
      <c r="F17" s="40" t="str">
        <f>IF('NoteR2 pesce'!F9="","",'NoteR2 pesce'!F9)</f>
        <v/>
      </c>
      <c r="G17" s="41">
        <f t="array" ref="G17">'NoteR2 pesce'!I9</f>
        <v>0</v>
      </c>
    </row>
    <row r="18" spans="2:7" ht="22.05" customHeight="1">
      <c r="B18" s="31" t="s">
        <v>33</v>
      </c>
      <c r="C18" s="40" t="str">
        <f>IF('NoteR2 pesce'!H10="","",'NoteR2 pesce'!H10)</f>
        <v/>
      </c>
      <c r="D18" s="40" t="str">
        <f>IF('NoteR2 pesce'!G10="","",'NoteR2 pesce'!G10)</f>
        <v/>
      </c>
      <c r="E18" s="40" t="str">
        <f>IF('NoteR2 pesce'!E10="","",'NoteR2 pesce'!E10)</f>
        <v/>
      </c>
      <c r="F18" s="40" t="str">
        <f>IF('NoteR2 pesce'!F10="","",'NoteR2 pesce'!F10)</f>
        <v/>
      </c>
      <c r="G18" s="41">
        <f t="array" ref="G18">'NoteR2 pesce'!I10</f>
        <v>0</v>
      </c>
    </row>
    <row r="19" spans="2:7" ht="22.05" customHeight="1">
      <c r="B19" s="31" t="s">
        <v>34</v>
      </c>
      <c r="C19" s="40" t="str">
        <f>IF('NoteR2 pesce'!H11="","",'NoteR2 pesce'!H11)</f>
        <v/>
      </c>
      <c r="D19" s="40" t="str">
        <f>IF('NoteR2 pesce'!G11="","",'NoteR2 pesce'!G11)</f>
        <v/>
      </c>
      <c r="E19" s="40" t="str">
        <f>IF('NoteR2 pesce'!E11="","",'NoteR2 pesce'!E11)</f>
        <v/>
      </c>
      <c r="F19" s="40" t="str">
        <f>IF('NoteR2 pesce'!F11="","",'NoteR2 pesce'!F11)</f>
        <v/>
      </c>
      <c r="G19" s="41">
        <f t="array" ref="G19">'NoteR2 pesce'!I11</f>
        <v>0</v>
      </c>
    </row>
    <row r="20" spans="2:7" ht="22.05" customHeight="1">
      <c r="B20" s="31" t="s">
        <v>35</v>
      </c>
      <c r="C20" s="40" t="str">
        <f>IF('NoteR2 pesce'!H12="","",'NoteR2 pesce'!H12)</f>
        <v/>
      </c>
      <c r="D20" s="40" t="str">
        <f>IF('NoteR2 pesce'!G12="","",'NoteR2 pesce'!G12)</f>
        <v/>
      </c>
      <c r="E20" s="40" t="str">
        <f>IF('NoteR2 pesce'!E12="","",'NoteR2 pesce'!E12)</f>
        <v/>
      </c>
      <c r="F20" s="40" t="str">
        <f>IF('NoteR2 pesce'!F12="","",'NoteR2 pesce'!F12)</f>
        <v/>
      </c>
      <c r="G20" s="41">
        <f t="array" ref="G20">'NoteR2 pesce'!I12</f>
        <v>0</v>
      </c>
    </row>
    <row r="21" spans="2:7" ht="22.05" customHeight="1">
      <c r="B21" s="31" t="s">
        <v>36</v>
      </c>
      <c r="C21" s="40" t="str">
        <f>IF('NoteR2 pesce'!H13="","",'NoteR2 pesce'!H13)</f>
        <v/>
      </c>
      <c r="D21" s="40" t="str">
        <f>IF('NoteR2 pesce'!G13="","",'NoteR2 pesce'!G13)</f>
        <v/>
      </c>
      <c r="E21" s="40" t="str">
        <f>IF('NoteR2 pesce'!E13="","",'NoteR2 pesce'!E13)</f>
        <v/>
      </c>
      <c r="F21" s="40" t="str">
        <f>IF('NoteR2 pesce'!F13="","",'NoteR2 pesce'!F13)</f>
        <v/>
      </c>
      <c r="G21" s="41">
        <f t="array" ref="G21">'NoteR2 pesce'!I13</f>
        <v>0</v>
      </c>
    </row>
    <row r="22" spans="2:7" ht="22.05" customHeight="1">
      <c r="B22" s="31" t="s">
        <v>37</v>
      </c>
      <c r="C22" s="40" t="str">
        <f>IF('NoteR2 pesce'!H14="","",'NoteR2 pesce'!H14)</f>
        <v/>
      </c>
      <c r="D22" s="40" t="str">
        <f>IF('NoteR2 pesce'!G14="","",'NoteR2 pesce'!G14)</f>
        <v/>
      </c>
      <c r="E22" s="40" t="str">
        <f>IF('NoteR2 pesce'!E14="","",'NoteR2 pesce'!E14)</f>
        <v/>
      </c>
      <c r="F22" s="40" t="str">
        <f>IF('NoteR2 pesce'!F14="","",'NoteR2 pesce'!F14)</f>
        <v/>
      </c>
      <c r="G22" s="41">
        <f t="array" ref="G22">'NoteR2 pesce'!I14</f>
        <v>0</v>
      </c>
    </row>
    <row r="23" spans="2:7" ht="22.05" customHeight="1">
      <c r="B23" s="31" t="s">
        <v>38</v>
      </c>
      <c r="C23" s="40" t="str">
        <f>IF('NoteR2 pesce'!H15="","",'NoteR2 pesce'!H15)</f>
        <v/>
      </c>
      <c r="D23" s="40" t="str">
        <f>IF('NoteR2 pesce'!G15="","",'NoteR2 pesce'!G15)</f>
        <v/>
      </c>
      <c r="E23" s="40" t="str">
        <f>IF('NoteR2 pesce'!E15="","",'NoteR2 pesce'!E15)</f>
        <v/>
      </c>
      <c r="F23" s="40" t="str">
        <f>IF('NoteR2 pesce'!F15="","",'NoteR2 pesce'!F15)</f>
        <v/>
      </c>
      <c r="G23" s="41">
        <f t="array" ref="G23">'NoteR2 pesce'!I15</f>
        <v>0</v>
      </c>
    </row>
    <row r="24" spans="2:7" ht="22.05" customHeight="1">
      <c r="B24" s="31" t="s">
        <v>39</v>
      </c>
      <c r="C24" s="40" t="str">
        <f>IF('NoteR2 pesce'!H16="","",'NoteR2 pesce'!H16)</f>
        <v/>
      </c>
      <c r="D24" s="40" t="str">
        <f>IF('NoteR2 pesce'!G16="","",'NoteR2 pesce'!G16)</f>
        <v/>
      </c>
      <c r="E24" s="40" t="str">
        <f>IF('NoteR2 pesce'!E16="","",'NoteR2 pesce'!E16)</f>
        <v/>
      </c>
      <c r="F24" s="40" t="str">
        <f>IF('NoteR2 pesce'!F16="","",'NoteR2 pesce'!F16)</f>
        <v/>
      </c>
      <c r="G24" s="41">
        <f t="array" ref="G24">'NoteR2 pesce'!I16</f>
        <v>0</v>
      </c>
    </row>
    <row r="25" spans="2:7" ht="22.05" customHeight="1">
      <c r="B25" s="31" t="s">
        <v>40</v>
      </c>
      <c r="C25" s="40" t="str">
        <f>IF('NoteR2 pesce'!H17="","",'NoteR2 pesce'!H17)</f>
        <v/>
      </c>
      <c r="D25" s="40" t="str">
        <f>IF('NoteR2 pesce'!G17="","",'NoteR2 pesce'!G17)</f>
        <v/>
      </c>
      <c r="E25" s="40" t="str">
        <f>IF('NoteR2 pesce'!E17="","",'NoteR2 pesce'!E17)</f>
        <v/>
      </c>
      <c r="F25" s="40" t="str">
        <f>IF('NoteR2 pesce'!F17="","",'NoteR2 pesce'!F17)</f>
        <v/>
      </c>
      <c r="G25" s="41">
        <f t="array" ref="G25">'NoteR2 pesce'!I17</f>
        <v>0</v>
      </c>
    </row>
    <row r="26" spans="2:7" ht="22.05" customHeight="1">
      <c r="B26" s="31" t="s">
        <v>41</v>
      </c>
      <c r="C26" s="40" t="str">
        <f>IF('NoteR2 pesce'!H18="","",'NoteR2 pesce'!H18)</f>
        <v/>
      </c>
      <c r="D26" s="40" t="str">
        <f>IF('NoteR2 pesce'!G18="","",'NoteR2 pesce'!G18)</f>
        <v/>
      </c>
      <c r="E26" s="40" t="str">
        <f>IF('NoteR2 pesce'!E18="","",'NoteR2 pesce'!E18)</f>
        <v/>
      </c>
      <c r="F26" s="40" t="str">
        <f>IF('NoteR2 pesce'!F18="","",'NoteR2 pesce'!F18)</f>
        <v/>
      </c>
      <c r="G26" s="41">
        <f t="array" ref="G26">'NoteR2 pesce'!I18</f>
        <v>0</v>
      </c>
    </row>
    <row r="27" spans="2:7" ht="22.05" customHeight="1">
      <c r="B27" s="31" t="s">
        <v>42</v>
      </c>
      <c r="C27" s="40" t="str">
        <f>IF('NoteR2 pesce'!H19="","",'NoteR2 pesce'!H19)</f>
        <v/>
      </c>
      <c r="D27" s="40" t="str">
        <f>IF('NoteR2 pesce'!G19="","",'NoteR2 pesce'!G19)</f>
        <v/>
      </c>
      <c r="E27" s="40" t="str">
        <f>IF('NoteR2 pesce'!E19="","",'NoteR2 pesce'!E19)</f>
        <v/>
      </c>
      <c r="F27" s="40" t="str">
        <f>IF('NoteR2 pesce'!F19="","",'NoteR2 pesce'!F19)</f>
        <v/>
      </c>
      <c r="G27" s="41">
        <f t="array" ref="G27">'NoteR2 pesce'!I19</f>
        <v>0</v>
      </c>
    </row>
    <row r="28" spans="2:7" ht="22.05" customHeight="1">
      <c r="B28" s="31" t="s">
        <v>43</v>
      </c>
      <c r="C28" s="40" t="str">
        <f>IF('NoteR2 pesce'!H20="","",'NoteR2 pesce'!H20)</f>
        <v/>
      </c>
      <c r="D28" s="40" t="str">
        <f>IF('NoteR2 pesce'!G20="","",'NoteR2 pesce'!G20)</f>
        <v/>
      </c>
      <c r="E28" s="40" t="str">
        <f>IF('NoteR2 pesce'!E20="","",'NoteR2 pesce'!E20)</f>
        <v/>
      </c>
      <c r="F28" s="40" t="str">
        <f>IF('NoteR2 pesce'!F20="","",'NoteR2 pesce'!F20)</f>
        <v/>
      </c>
      <c r="G28" s="41">
        <f t="array" ref="G28">'NoteR2 pesce'!I20</f>
        <v>0</v>
      </c>
    </row>
    <row r="29" spans="2:7" ht="22.05" customHeight="1">
      <c r="B29" s="31" t="s">
        <v>44</v>
      </c>
      <c r="C29" s="40" t="str">
        <f>IF('NoteR2 pesce'!H21="","",'NoteR2 pesce'!H21)</f>
        <v/>
      </c>
      <c r="D29" s="40" t="str">
        <f>IF('NoteR2 pesce'!G21="","",'NoteR2 pesce'!G21)</f>
        <v/>
      </c>
      <c r="E29" s="40" t="str">
        <f>IF('NoteR2 pesce'!E21="","",'NoteR2 pesce'!E21)</f>
        <v/>
      </c>
      <c r="F29" s="40" t="str">
        <f>IF('NoteR2 pesce'!F21="","",'NoteR2 pesce'!F21)</f>
        <v/>
      </c>
      <c r="G29" s="41">
        <f t="array" ref="G29">'NoteR2 pesce'!I21</f>
        <v>0</v>
      </c>
    </row>
    <row r="30" spans="2:7" ht="22.05" customHeight="1">
      <c r="B30" s="31">
        <v>19</v>
      </c>
      <c r="C30" s="40" t="str">
        <f>IF('NoteR2 pesce'!H22="","",'NoteR2 pesce'!H22)</f>
        <v/>
      </c>
      <c r="D30" s="40" t="str">
        <f>IF('NoteR2 pesce'!G22="","",'NoteR2 pesce'!G22)</f>
        <v/>
      </c>
      <c r="E30" s="40" t="str">
        <f>IF('NoteR2 pesce'!E22="","",'NoteR2 pesce'!E22)</f>
        <v/>
      </c>
      <c r="F30" s="40" t="str">
        <f>IF('NoteR2 pesce'!F22="","",'NoteR2 pesce'!F22)</f>
        <v/>
      </c>
      <c r="G30" s="41">
        <f t="array" ref="G30">'NoteR2 pesce'!I22</f>
        <v>0</v>
      </c>
    </row>
    <row r="31" spans="2:7" ht="22.05" customHeight="1">
      <c r="B31" s="31" t="s">
        <v>46</v>
      </c>
      <c r="C31" s="40" t="str">
        <f>IF('NoteR2 pesce'!H23="","",'NoteR2 pesce'!H23)</f>
        <v/>
      </c>
      <c r="D31" s="40" t="str">
        <f>IF('NoteR2 pesce'!G23="","",'NoteR2 pesce'!G23)</f>
        <v/>
      </c>
      <c r="E31" s="40" t="str">
        <f>IF('NoteR2 pesce'!E23="","",'NoteR2 pesce'!E23)</f>
        <v/>
      </c>
      <c r="F31" s="40" t="str">
        <f>IF('NoteR2 pesce'!F23="","",'NoteR2 pesce'!F23)</f>
        <v/>
      </c>
      <c r="G31" s="41">
        <f t="array" ref="G31">'NoteR2 pesce'!I23</f>
        <v>0</v>
      </c>
    </row>
    <row r="32" spans="2:7" ht="22.05" customHeight="1">
      <c r="B32" s="31" t="s">
        <v>47</v>
      </c>
      <c r="C32" s="40" t="str">
        <f>IF('NoteR2 pesce'!H24="","",'NoteR2 pesce'!H24)</f>
        <v/>
      </c>
      <c r="D32" s="40" t="str">
        <f>IF('NoteR2 pesce'!G24="","",'NoteR2 pesce'!G24)</f>
        <v/>
      </c>
      <c r="E32" s="40" t="str">
        <f>IF('NoteR2 pesce'!E24="","",'NoteR2 pesce'!E24)</f>
        <v/>
      </c>
      <c r="F32" s="40" t="str">
        <f>IF('NoteR2 pesce'!F24="","",'NoteR2 pesce'!F24)</f>
        <v/>
      </c>
      <c r="G32" s="41">
        <f t="array" ref="G32">'NoteR2 pesce'!I24</f>
        <v>0</v>
      </c>
    </row>
    <row r="33" spans="2:7" ht="22.05" customHeight="1">
      <c r="B33" s="31" t="s">
        <v>48</v>
      </c>
      <c r="C33" s="40" t="str">
        <f>IF('NoteR2 pesce'!H25="","",'NoteR2 pesce'!H25)</f>
        <v/>
      </c>
      <c r="D33" s="40" t="str">
        <f>IF('NoteR2 pesce'!G25="","",'NoteR2 pesce'!G25)</f>
        <v/>
      </c>
      <c r="E33" s="40" t="str">
        <f>IF('NoteR2 pesce'!E25="","",'NoteR2 pesce'!E25)</f>
        <v/>
      </c>
      <c r="F33" s="40" t="str">
        <f>IF('NoteR2 pesce'!F25="","",'NoteR2 pesce'!F25)</f>
        <v/>
      </c>
      <c r="G33" s="41">
        <f t="array" ref="G33">'NoteR2 pesce'!I25</f>
        <v>0</v>
      </c>
    </row>
    <row r="34" spans="2:7" ht="22.05" customHeight="1">
      <c r="B34" s="31" t="s">
        <v>49</v>
      </c>
      <c r="C34" s="40" t="str">
        <f>IF('NoteR2 pesce'!H26="","",'NoteR2 pesce'!H26)</f>
        <v/>
      </c>
      <c r="D34" s="40" t="str">
        <f>IF('NoteR2 pesce'!G26="","",'NoteR2 pesce'!G26)</f>
        <v/>
      </c>
      <c r="E34" s="40" t="str">
        <f>IF('NoteR2 pesce'!E26="","",'NoteR2 pesce'!E26)</f>
        <v/>
      </c>
      <c r="F34" s="40" t="str">
        <f>IF('NoteR2 pesce'!F26="","",'NoteR2 pesce'!F26)</f>
        <v/>
      </c>
      <c r="G34" s="41">
        <f t="array" ref="G34">'NoteR2 pesce'!I26</f>
        <v>0</v>
      </c>
    </row>
    <row r="35" spans="2:7" ht="22.05" customHeight="1">
      <c r="B35" s="31" t="s">
        <v>50</v>
      </c>
      <c r="C35" s="40" t="str">
        <f>IF('NoteR2 pesce'!H27="","",'NoteR2 pesce'!H27)</f>
        <v/>
      </c>
      <c r="D35" s="40" t="str">
        <f>IF('NoteR2 pesce'!G27="","",'NoteR2 pesce'!G27)</f>
        <v/>
      </c>
      <c r="E35" s="40" t="str">
        <f>IF('NoteR2 pesce'!E27="","",'NoteR2 pesce'!E27)</f>
        <v/>
      </c>
      <c r="F35" s="40" t="str">
        <f>IF('NoteR2 pesce'!F27="","",'NoteR2 pesce'!F27)</f>
        <v/>
      </c>
      <c r="G35" s="41">
        <f t="array" ref="G35">'NoteR2 pesce'!I27</f>
        <v>0</v>
      </c>
    </row>
    <row r="36" spans="2:7" ht="22.05" customHeight="1">
      <c r="B36" s="31" t="s">
        <v>51</v>
      </c>
      <c r="C36" s="40" t="str">
        <f>IF('NoteR2 pesce'!H28="","",'NoteR2 pesce'!H28)</f>
        <v/>
      </c>
      <c r="D36" s="40" t="str">
        <f>IF('NoteR2 pesce'!G28="","",'NoteR2 pesce'!G28)</f>
        <v/>
      </c>
      <c r="E36" s="40" t="str">
        <f>IF('NoteR2 pesce'!E28="","",'NoteR2 pesce'!E28)</f>
        <v/>
      </c>
      <c r="F36" s="40" t="str">
        <f>IF('NoteR2 pesce'!F28="","",'NoteR2 pesce'!F28)</f>
        <v/>
      </c>
      <c r="G36" s="41">
        <f t="array" ref="G36">'NoteR2 pesce'!I28</f>
        <v>0</v>
      </c>
    </row>
    <row r="37" spans="2:7" ht="22.05" customHeight="1">
      <c r="B37" s="31" t="s">
        <v>52</v>
      </c>
      <c r="C37" s="40" t="str">
        <f>IF('NoteR2 pesce'!H29="","",'NoteR2 pesce'!H29)</f>
        <v/>
      </c>
      <c r="D37" s="40" t="str">
        <f>IF('NoteR2 pesce'!G29="","",'NoteR2 pesce'!G29)</f>
        <v/>
      </c>
      <c r="E37" s="40" t="str">
        <f>IF('NoteR2 pesce'!E29="","",'NoteR2 pesce'!E29)</f>
        <v/>
      </c>
      <c r="F37" s="40" t="str">
        <f>IF('NoteR2 pesce'!F29="","",'NoteR2 pesce'!F29)</f>
        <v/>
      </c>
      <c r="G37" s="41">
        <f t="array" ref="G37">'NoteR2 pesce'!I29</f>
        <v>0</v>
      </c>
    </row>
    <row r="38" spans="2:7" ht="22.05" customHeight="1">
      <c r="B38" s="31" t="s">
        <v>53</v>
      </c>
      <c r="C38" s="40" t="str">
        <f>IF('NoteR2 pesce'!H30="","",'NoteR2 pesce'!H30)</f>
        <v/>
      </c>
      <c r="D38" s="40" t="str">
        <f>IF('NoteR2 pesce'!G30="","",'NoteR2 pesce'!G30)</f>
        <v/>
      </c>
      <c r="E38" s="40" t="str">
        <f>IF('NoteR2 pesce'!E30="","",'NoteR2 pesce'!E30)</f>
        <v/>
      </c>
      <c r="F38" s="40" t="str">
        <f>IF('NoteR2 pesce'!F30="","",'NoteR2 pesce'!F30)</f>
        <v/>
      </c>
      <c r="G38" s="41">
        <f t="array" ref="G38">'NoteR2 pesce'!I30</f>
        <v>0</v>
      </c>
    </row>
    <row r="39" spans="2:7" ht="22.05" customHeight="1">
      <c r="B39" s="31" t="s">
        <v>54</v>
      </c>
      <c r="C39" s="40" t="str">
        <f>IF('NoteR2 pesce'!H31="","",'NoteR2 pesce'!H31)</f>
        <v/>
      </c>
      <c r="D39" s="40" t="str">
        <f>IF('NoteR2 pesce'!G31="","",'NoteR2 pesce'!G31)</f>
        <v/>
      </c>
      <c r="E39" s="40" t="str">
        <f>IF('NoteR2 pesce'!E31="","",'NoteR2 pesce'!E31)</f>
        <v/>
      </c>
      <c r="F39" s="40" t="str">
        <f>IF('NoteR2 pesce'!F31="","",'NoteR2 pesce'!F31)</f>
        <v/>
      </c>
      <c r="G39" s="41">
        <f t="array" ref="G39">'NoteR2 pesce'!I31</f>
        <v>0</v>
      </c>
    </row>
    <row r="40" spans="2:7" ht="22.05" customHeight="1">
      <c r="B40" s="31" t="s">
        <v>55</v>
      </c>
      <c r="C40" s="40" t="str">
        <f>IF('NoteR2 pesce'!H32="","",'NoteR2 pesce'!H32)</f>
        <v/>
      </c>
      <c r="D40" s="40" t="str">
        <f>IF('NoteR2 pesce'!G32="","",'NoteR2 pesce'!G32)</f>
        <v/>
      </c>
      <c r="E40" s="40" t="str">
        <f>IF('NoteR2 pesce'!E32="","",'NoteR2 pesce'!E32)</f>
        <v/>
      </c>
      <c r="F40" s="40" t="str">
        <f>IF('NoteR2 pesce'!F32="","",'NoteR2 pesce'!F32)</f>
        <v/>
      </c>
      <c r="G40" s="41">
        <f t="array" ref="G40">'NoteR2 pesce'!I32</f>
        <v>0</v>
      </c>
    </row>
    <row r="41" spans="2:7" ht="22.05" customHeight="1">
      <c r="B41" s="31" t="s">
        <v>56</v>
      </c>
      <c r="C41" s="40" t="str">
        <f>IF('NoteR2 pesce'!H33="","",'NoteR2 pesce'!H33)</f>
        <v/>
      </c>
      <c r="D41" s="40" t="str">
        <f>IF('NoteR2 pesce'!G33="","",'NoteR2 pesce'!G33)</f>
        <v/>
      </c>
      <c r="E41" s="40" t="str">
        <f>IF('NoteR2 pesce'!E33="","",'NoteR2 pesce'!E33)</f>
        <v/>
      </c>
      <c r="F41" s="40" t="str">
        <f>IF('NoteR2 pesce'!F33="","",'NoteR2 pesce'!F33)</f>
        <v/>
      </c>
      <c r="G41" s="41">
        <f t="array" ref="G41">'NoteR2 pesce'!I33</f>
        <v>0</v>
      </c>
    </row>
    <row r="42" spans="2:7" ht="58.05" customHeight="1">
      <c r="B42" s="139" t="s">
        <v>64</v>
      </c>
      <c r="C42" s="140"/>
      <c r="D42" s="140"/>
      <c r="E42" s="140"/>
      <c r="F42" s="140"/>
      <c r="G42" s="141"/>
    </row>
    <row r="43" spans="2:7" ht="11.4">
      <c r="D43" s="22"/>
      <c r="E43" s="22"/>
      <c r="F43" s="22"/>
    </row>
    <row r="44" spans="2:7" ht="11.4">
      <c r="D44" s="22"/>
      <c r="E44" s="22"/>
      <c r="F44" s="22"/>
    </row>
    <row r="45" spans="2:7" ht="11.4">
      <c r="D45" s="22"/>
      <c r="E45" s="22"/>
      <c r="F45" s="22"/>
    </row>
    <row r="46" spans="2:7" ht="11.4">
      <c r="D46" s="22"/>
      <c r="E46" s="22"/>
      <c r="F46" s="22"/>
    </row>
    <row r="48" spans="2:7" ht="15.6">
      <c r="B48" s="135" t="s">
        <v>16</v>
      </c>
      <c r="C48" s="145"/>
      <c r="D48" s="145"/>
      <c r="E48" s="145"/>
      <c r="F48" s="145"/>
      <c r="G48" s="145"/>
    </row>
    <row r="49" spans="2:7" ht="13.2">
      <c r="B49" s="132" t="s">
        <v>17</v>
      </c>
      <c r="C49" s="133"/>
      <c r="D49" s="133"/>
      <c r="E49" s="133"/>
      <c r="F49" s="133"/>
      <c r="G49" s="133"/>
    </row>
    <row r="50" spans="2:7" ht="15.6">
      <c r="B50" s="130" t="s">
        <v>58</v>
      </c>
      <c r="C50" s="130"/>
      <c r="D50" s="130"/>
      <c r="E50" s="130"/>
      <c r="F50" s="130"/>
      <c r="G50" s="130"/>
    </row>
    <row r="51" spans="2:7" ht="22.05" customHeight="1">
      <c r="B51" s="130" t="s">
        <v>59</v>
      </c>
      <c r="C51" s="130"/>
      <c r="D51" s="130"/>
      <c r="E51" s="130"/>
      <c r="F51" s="130"/>
      <c r="G51" s="130"/>
    </row>
    <row r="52" spans="2:7" ht="22.05" customHeight="1">
      <c r="B52" s="135" t="s">
        <v>60</v>
      </c>
      <c r="C52" s="135"/>
      <c r="D52" s="135"/>
      <c r="E52" s="135"/>
      <c r="F52" s="135"/>
      <c r="G52" s="135"/>
    </row>
    <row r="53" spans="2:7" ht="22.05" customHeight="1">
      <c r="B53" s="136" t="s">
        <v>61</v>
      </c>
      <c r="C53" s="135"/>
      <c r="D53" s="135"/>
      <c r="E53" s="135"/>
      <c r="F53" s="135"/>
      <c r="G53" s="135"/>
    </row>
    <row r="54" spans="2:7" ht="22.05" customHeight="1">
      <c r="B54" s="142" t="s">
        <v>62</v>
      </c>
      <c r="C54" s="142"/>
      <c r="D54" s="142"/>
      <c r="E54" s="142"/>
      <c r="F54" s="142"/>
      <c r="G54" s="142"/>
    </row>
    <row r="55" spans="2:7" ht="18" customHeight="1">
      <c r="B55" s="142" t="s">
        <v>63</v>
      </c>
      <c r="C55" s="142"/>
      <c r="D55" s="142"/>
      <c r="E55" s="142"/>
      <c r="F55" s="142"/>
      <c r="G55" s="142"/>
    </row>
    <row r="56" spans="2:7" ht="24" customHeight="1">
      <c r="B56" s="143"/>
      <c r="C56" s="143"/>
      <c r="D56" s="143"/>
      <c r="E56" s="143"/>
      <c r="F56" s="143"/>
      <c r="G56" s="143"/>
    </row>
    <row r="57" spans="2:7" ht="51" customHeight="1">
      <c r="B57" s="43" t="s">
        <v>21</v>
      </c>
      <c r="C57" s="24" t="s">
        <v>22</v>
      </c>
      <c r="D57" s="25" t="s">
        <v>23</v>
      </c>
      <c r="E57" s="39" t="s">
        <v>24</v>
      </c>
      <c r="F57" s="39" t="s">
        <v>25</v>
      </c>
      <c r="G57" s="39" t="s">
        <v>26</v>
      </c>
    </row>
    <row r="58" spans="2:7" ht="22.05" customHeight="1">
      <c r="B58" s="31" t="s">
        <v>65</v>
      </c>
      <c r="C58" s="40" t="str">
        <f>IF('NoteR2 pesce'!H34="","",'NoteR2 pesce'!H34)</f>
        <v/>
      </c>
      <c r="D58" s="40" t="str">
        <f>IF('NoteR2 pesce'!G34="","",'NoteR2 pesce'!G34)</f>
        <v/>
      </c>
      <c r="E58" s="40" t="str">
        <f>IF('NoteR2 pesce'!E34="","",'NoteR2 pesce'!E34)</f>
        <v/>
      </c>
      <c r="F58" s="40" t="str">
        <f>IF('NoteR2 pesce'!F34="","",'NoteR2 pesce'!F34)</f>
        <v/>
      </c>
      <c r="G58" s="41">
        <f>'NoteR2 pesce'!I34</f>
        <v>0</v>
      </c>
    </row>
    <row r="59" spans="2:7" ht="22.05" customHeight="1">
      <c r="B59" s="31" t="s">
        <v>66</v>
      </c>
      <c r="C59" s="40" t="str">
        <f>IF('NoteR2 pesce'!H35="","",'NoteR2 pesce'!H35)</f>
        <v/>
      </c>
      <c r="D59" s="40" t="str">
        <f>IF('NoteR2 pesce'!G35="","",'NoteR2 pesce'!G35)</f>
        <v/>
      </c>
      <c r="E59" s="40" t="str">
        <f>IF('NoteR2 pesce'!E35="","",'NoteR2 pesce'!E35)</f>
        <v/>
      </c>
      <c r="F59" s="40" t="str">
        <f>IF('NoteR2 pesce'!F35="","",'NoteR2 pesce'!F35)</f>
        <v/>
      </c>
      <c r="G59" s="41">
        <f>'NoteR2 pesce'!I35</f>
        <v>0</v>
      </c>
    </row>
    <row r="60" spans="2:7" ht="22.05" customHeight="1">
      <c r="B60" s="31" t="s">
        <v>67</v>
      </c>
      <c r="C60" s="40" t="str">
        <f>IF('NoteR2 pesce'!H36="","",'NoteR2 pesce'!H36)</f>
        <v/>
      </c>
      <c r="D60" s="40" t="str">
        <f>IF('NoteR2 pesce'!G36="","",'NoteR2 pesce'!G36)</f>
        <v/>
      </c>
      <c r="E60" s="40" t="str">
        <f>IF('NoteR2 pesce'!E36="","",'NoteR2 pesce'!E36)</f>
        <v/>
      </c>
      <c r="F60" s="40" t="str">
        <f>IF('NoteR2 pesce'!F36="","",'NoteR2 pesce'!F36)</f>
        <v/>
      </c>
      <c r="G60" s="41">
        <f>'NoteR2 pesce'!I36</f>
        <v>0</v>
      </c>
    </row>
    <row r="61" spans="2:7" ht="22.05" customHeight="1">
      <c r="B61" s="31" t="s">
        <v>68</v>
      </c>
      <c r="C61" s="40" t="str">
        <f>IF('NoteR2 pesce'!H37="","",'NoteR2 pesce'!H37)</f>
        <v/>
      </c>
      <c r="D61" s="40" t="str">
        <f>IF('NoteR2 pesce'!G37="","",'NoteR2 pesce'!G37)</f>
        <v/>
      </c>
      <c r="E61" s="40" t="str">
        <f>IF('NoteR2 pesce'!E37="","",'NoteR2 pesce'!E37)</f>
        <v/>
      </c>
      <c r="F61" s="40" t="str">
        <f>IF('NoteR2 pesce'!F37="","",'NoteR2 pesce'!F37)</f>
        <v/>
      </c>
      <c r="G61" s="41">
        <f>'NoteR2 pesce'!I37</f>
        <v>0</v>
      </c>
    </row>
    <row r="62" spans="2:7" ht="22.05" customHeight="1">
      <c r="B62" s="31" t="s">
        <v>69</v>
      </c>
      <c r="C62" s="40" t="str">
        <f>IF('NoteR2 pesce'!H38="","",'NoteR2 pesce'!H38)</f>
        <v/>
      </c>
      <c r="D62" s="40" t="str">
        <f>IF('NoteR2 pesce'!G38="","",'NoteR2 pesce'!G38)</f>
        <v/>
      </c>
      <c r="E62" s="40" t="str">
        <f>IF('NoteR2 pesce'!E38="","",'NoteR2 pesce'!E38)</f>
        <v/>
      </c>
      <c r="F62" s="40" t="str">
        <f>IF('NoteR2 pesce'!F38="","",'NoteR2 pesce'!F38)</f>
        <v/>
      </c>
      <c r="G62" s="41">
        <f>'NoteR2 pesce'!I38</f>
        <v>0</v>
      </c>
    </row>
    <row r="63" spans="2:7" ht="22.05" customHeight="1">
      <c r="B63" s="31" t="s">
        <v>70</v>
      </c>
      <c r="C63" s="40" t="str">
        <f>IF('NoteR2 pesce'!H39="","",'NoteR2 pesce'!H39)</f>
        <v/>
      </c>
      <c r="D63" s="40" t="str">
        <f>IF('NoteR2 pesce'!G39="","",'NoteR2 pesce'!G39)</f>
        <v/>
      </c>
      <c r="E63" s="40" t="str">
        <f>IF('NoteR2 pesce'!E39="","",'NoteR2 pesce'!E39)</f>
        <v/>
      </c>
      <c r="F63" s="40" t="str">
        <f>IF('NoteR2 pesce'!F39="","",'NoteR2 pesce'!F39)</f>
        <v/>
      </c>
      <c r="G63" s="41">
        <f>'NoteR2 pesce'!I39</f>
        <v>0</v>
      </c>
    </row>
    <row r="64" spans="2:7" ht="22.05" customHeight="1">
      <c r="B64" s="31" t="s">
        <v>71</v>
      </c>
      <c r="C64" s="40" t="str">
        <f>IF('NoteR2 pesce'!H40="","",'NoteR2 pesce'!H40)</f>
        <v/>
      </c>
      <c r="D64" s="40" t="str">
        <f>IF('NoteR2 pesce'!G40="","",'NoteR2 pesce'!G40)</f>
        <v/>
      </c>
      <c r="E64" s="40" t="str">
        <f>IF('NoteR2 pesce'!E40="","",'NoteR2 pesce'!E40)</f>
        <v/>
      </c>
      <c r="F64" s="40" t="str">
        <f>IF('NoteR2 pesce'!F40="","",'NoteR2 pesce'!F40)</f>
        <v/>
      </c>
      <c r="G64" s="41">
        <f>'NoteR2 pesce'!I40</f>
        <v>0</v>
      </c>
    </row>
    <row r="65" spans="2:7" ht="22.05" customHeight="1">
      <c r="B65" s="31" t="s">
        <v>72</v>
      </c>
      <c r="C65" s="40" t="str">
        <f>IF('NoteR2 pesce'!H41="","",'NoteR2 pesce'!H41)</f>
        <v/>
      </c>
      <c r="D65" s="40" t="str">
        <f>IF('NoteR2 pesce'!G41="","",'NoteR2 pesce'!G41)</f>
        <v/>
      </c>
      <c r="E65" s="40" t="str">
        <f>IF('NoteR2 pesce'!E41="","",'NoteR2 pesce'!E41)</f>
        <v/>
      </c>
      <c r="F65" s="40" t="str">
        <f>IF('NoteR2 pesce'!F41="","",'NoteR2 pesce'!F41)</f>
        <v/>
      </c>
      <c r="G65" s="41">
        <f>'NoteR2 pesce'!I41</f>
        <v>0</v>
      </c>
    </row>
    <row r="66" spans="2:7" ht="22.05" customHeight="1">
      <c r="B66" s="31" t="s">
        <v>73</v>
      </c>
      <c r="C66" s="40" t="str">
        <f>IF('NoteR2 pesce'!H42="","",'NoteR2 pesce'!H42)</f>
        <v/>
      </c>
      <c r="D66" s="40" t="str">
        <f>IF('NoteR2 pesce'!G42="","",'NoteR2 pesce'!G42)</f>
        <v/>
      </c>
      <c r="E66" s="40" t="str">
        <f>IF('NoteR2 pesce'!E42="","",'NoteR2 pesce'!E42)</f>
        <v/>
      </c>
      <c r="F66" s="40" t="str">
        <f>IF('NoteR2 pesce'!F42="","",'NoteR2 pesce'!F42)</f>
        <v/>
      </c>
      <c r="G66" s="41">
        <f>'NoteR2 pesce'!I42</f>
        <v>0</v>
      </c>
    </row>
    <row r="67" spans="2:7" ht="22.05" customHeight="1">
      <c r="B67" s="31" t="s">
        <v>74</v>
      </c>
      <c r="C67" s="40" t="str">
        <f>IF('NoteR2 pesce'!H43="","",'NoteR2 pesce'!H43)</f>
        <v/>
      </c>
      <c r="D67" s="40" t="str">
        <f>IF('NoteR2 pesce'!G43="","",'NoteR2 pesce'!G43)</f>
        <v/>
      </c>
      <c r="E67" s="40" t="str">
        <f>IF('NoteR2 pesce'!E43="","",'NoteR2 pesce'!E43)</f>
        <v/>
      </c>
      <c r="F67" s="40" t="str">
        <f>IF('NoteR2 pesce'!F43="","",'NoteR2 pesce'!F43)</f>
        <v/>
      </c>
      <c r="G67" s="41">
        <f>'NoteR2 pesce'!I43</f>
        <v>0</v>
      </c>
    </row>
    <row r="68" spans="2:7" ht="22.05" customHeight="1">
      <c r="B68" s="31" t="s">
        <v>75</v>
      </c>
      <c r="C68" s="40" t="str">
        <f>IF('NoteR2 pesce'!H44="","",'NoteR2 pesce'!H44)</f>
        <v/>
      </c>
      <c r="D68" s="40" t="str">
        <f>IF('NoteR2 pesce'!G44="","",'NoteR2 pesce'!G44)</f>
        <v/>
      </c>
      <c r="E68" s="40" t="str">
        <f>IF('NoteR2 pesce'!E44="","",'NoteR2 pesce'!E44)</f>
        <v/>
      </c>
      <c r="F68" s="40" t="str">
        <f>IF('NoteR2 pesce'!F44="","",'NoteR2 pesce'!F44)</f>
        <v/>
      </c>
      <c r="G68" s="41">
        <f>'NoteR2 pesce'!I44</f>
        <v>0</v>
      </c>
    </row>
    <row r="69" spans="2:7" ht="22.05" customHeight="1">
      <c r="B69" s="31" t="s">
        <v>76</v>
      </c>
      <c r="C69" s="40" t="str">
        <f>IF('NoteR2 pesce'!H45="","",'NoteR2 pesce'!H45)</f>
        <v/>
      </c>
      <c r="D69" s="40" t="str">
        <f>IF('NoteR2 pesce'!G45="","",'NoteR2 pesce'!G45)</f>
        <v/>
      </c>
      <c r="E69" s="40" t="str">
        <f>IF('NoteR2 pesce'!E45="","",'NoteR2 pesce'!E45)</f>
        <v/>
      </c>
      <c r="F69" s="40" t="str">
        <f>IF('NoteR2 pesce'!F45="","",'NoteR2 pesce'!F45)</f>
        <v/>
      </c>
      <c r="G69" s="41">
        <f>'NoteR2 pesce'!I45</f>
        <v>0</v>
      </c>
    </row>
    <row r="70" spans="2:7" ht="22.05" customHeight="1">
      <c r="B70" s="31" t="s">
        <v>77</v>
      </c>
      <c r="C70" s="40" t="str">
        <f>IF('NoteR2 pesce'!H46="","",'NoteR2 pesce'!H46)</f>
        <v/>
      </c>
      <c r="D70" s="40" t="str">
        <f>IF('NoteR2 pesce'!G46="","",'NoteR2 pesce'!G46)</f>
        <v/>
      </c>
      <c r="E70" s="40" t="str">
        <f>IF('NoteR2 pesce'!E46="","",'NoteR2 pesce'!E46)</f>
        <v/>
      </c>
      <c r="F70" s="40" t="str">
        <f>IF('NoteR2 pesce'!F46="","",'NoteR2 pesce'!F46)</f>
        <v/>
      </c>
      <c r="G70" s="41">
        <f>'NoteR2 pesce'!I46</f>
        <v>0</v>
      </c>
    </row>
    <row r="71" spans="2:7" ht="22.05" customHeight="1">
      <c r="B71" s="31" t="s">
        <v>78</v>
      </c>
      <c r="C71" s="40" t="str">
        <f>IF('NoteR2 pesce'!H47="","",'NoteR2 pesce'!H47)</f>
        <v/>
      </c>
      <c r="D71" s="40" t="str">
        <f>IF('NoteR2 pesce'!G47="","",'NoteR2 pesce'!G47)</f>
        <v/>
      </c>
      <c r="E71" s="40" t="str">
        <f>IF('NoteR2 pesce'!E47="","",'NoteR2 pesce'!E47)</f>
        <v/>
      </c>
      <c r="F71" s="40" t="str">
        <f>IF('NoteR2 pesce'!F47="","",'NoteR2 pesce'!F47)</f>
        <v/>
      </c>
      <c r="G71" s="41">
        <f>'NoteR2 pesce'!I47</f>
        <v>0</v>
      </c>
    </row>
    <row r="72" spans="2:7" ht="22.05" customHeight="1">
      <c r="B72" s="31" t="s">
        <v>79</v>
      </c>
      <c r="C72" s="40" t="str">
        <f>IF('NoteR2 pesce'!H48="","",'NoteR2 pesce'!H48)</f>
        <v/>
      </c>
      <c r="D72" s="40" t="str">
        <f>IF('NoteR2 pesce'!G48="","",'NoteR2 pesce'!G48)</f>
        <v/>
      </c>
      <c r="E72" s="40" t="str">
        <f>IF('NoteR2 pesce'!E48="","",'NoteR2 pesce'!E48)</f>
        <v/>
      </c>
      <c r="F72" s="40" t="str">
        <f>IF('NoteR2 pesce'!F48="","",'NoteR2 pesce'!F48)</f>
        <v/>
      </c>
      <c r="G72" s="41">
        <f>'NoteR2 pesce'!I48</f>
        <v>0</v>
      </c>
    </row>
    <row r="73" spans="2:7" ht="22.05" customHeight="1">
      <c r="B73" s="31" t="s">
        <v>80</v>
      </c>
      <c r="C73" s="40" t="str">
        <f>IF('NoteR2 pesce'!H49="","",'NoteR2 pesce'!H49)</f>
        <v/>
      </c>
      <c r="D73" s="40" t="str">
        <f>IF('NoteR2 pesce'!G49="","",'NoteR2 pesce'!G49)</f>
        <v/>
      </c>
      <c r="E73" s="40" t="str">
        <f>IF('NoteR2 pesce'!E49="","",'NoteR2 pesce'!E49)</f>
        <v/>
      </c>
      <c r="F73" s="40" t="str">
        <f>IF('NoteR2 pesce'!F49="","",'NoteR2 pesce'!F49)</f>
        <v/>
      </c>
      <c r="G73" s="41">
        <f>'NoteR2 pesce'!I49</f>
        <v>0</v>
      </c>
    </row>
    <row r="74" spans="2:7" ht="22.05" customHeight="1">
      <c r="B74" s="31" t="s">
        <v>81</v>
      </c>
      <c r="C74" s="40" t="str">
        <f>IF('NoteR2 pesce'!H50="","",'NoteR2 pesce'!H50)</f>
        <v/>
      </c>
      <c r="D74" s="40" t="str">
        <f>IF('NoteR2 pesce'!G50="","",'NoteR2 pesce'!G50)</f>
        <v/>
      </c>
      <c r="E74" s="40" t="str">
        <f>IF('NoteR2 pesce'!E50="","",'NoteR2 pesce'!E50)</f>
        <v/>
      </c>
      <c r="F74" s="40" t="str">
        <f>IF('NoteR2 pesce'!F50="","",'NoteR2 pesce'!F50)</f>
        <v/>
      </c>
      <c r="G74" s="41">
        <f>'NoteR2 pesce'!I50</f>
        <v>0</v>
      </c>
    </row>
    <row r="75" spans="2:7" ht="22.05" customHeight="1">
      <c r="B75" s="31" t="s">
        <v>82</v>
      </c>
      <c r="C75" s="40" t="str">
        <f>IF('NoteR2 pesce'!H51="","",'NoteR2 pesce'!H51)</f>
        <v/>
      </c>
      <c r="D75" s="40" t="str">
        <f>IF('NoteR2 pesce'!G51="","",'NoteR2 pesce'!G51)</f>
        <v/>
      </c>
      <c r="E75" s="40" t="str">
        <f>IF('NoteR2 pesce'!E51="","",'NoteR2 pesce'!E51)</f>
        <v/>
      </c>
      <c r="F75" s="40" t="str">
        <f>IF('NoteR2 pesce'!F51="","",'NoteR2 pesce'!F51)</f>
        <v/>
      </c>
      <c r="G75" s="41">
        <f>'NoteR2 pesce'!I51</f>
        <v>0</v>
      </c>
    </row>
    <row r="76" spans="2:7" ht="22.05" customHeight="1">
      <c r="B76" s="31" t="s">
        <v>83</v>
      </c>
      <c r="C76" s="40" t="str">
        <f>IF('NoteR2 pesce'!H52="","",'NoteR2 pesce'!H52)</f>
        <v/>
      </c>
      <c r="D76" s="40" t="str">
        <f>IF('NoteR2 pesce'!G52="","",'NoteR2 pesce'!G52)</f>
        <v/>
      </c>
      <c r="E76" s="40" t="str">
        <f>IF('NoteR2 pesce'!E52="","",'NoteR2 pesce'!E52)</f>
        <v/>
      </c>
      <c r="F76" s="40" t="str">
        <f>IF('NoteR2 pesce'!F52="","",'NoteR2 pesce'!F52)</f>
        <v/>
      </c>
      <c r="G76" s="41">
        <f>'NoteR2 pesce'!I52</f>
        <v>0</v>
      </c>
    </row>
    <row r="77" spans="2:7" ht="22.05" customHeight="1">
      <c r="B77" s="31" t="s">
        <v>84</v>
      </c>
      <c r="C77" s="40" t="str">
        <f>IF('NoteR2 pesce'!H53="","",'NoteR2 pesce'!H53)</f>
        <v/>
      </c>
      <c r="D77" s="40" t="str">
        <f>IF('NoteR2 pesce'!G53="","",'NoteR2 pesce'!G53)</f>
        <v/>
      </c>
      <c r="E77" s="40" t="str">
        <f>IF('NoteR2 pesce'!E53="","",'NoteR2 pesce'!E53)</f>
        <v/>
      </c>
      <c r="F77" s="40" t="str">
        <f>IF('NoteR2 pesce'!F53="","",'NoteR2 pesce'!F53)</f>
        <v/>
      </c>
      <c r="G77" s="41">
        <f>'NoteR2 pesce'!I53</f>
        <v>0</v>
      </c>
    </row>
    <row r="78" spans="2:7" ht="22.05" customHeight="1">
      <c r="B78" s="31" t="s">
        <v>85</v>
      </c>
      <c r="C78" s="40" t="str">
        <f>IF('NoteR2 pesce'!H54="","",'NoteR2 pesce'!H54)</f>
        <v/>
      </c>
      <c r="D78" s="40" t="str">
        <f>IF('NoteR2 pesce'!G54="","",'NoteR2 pesce'!G54)</f>
        <v/>
      </c>
      <c r="E78" s="40" t="str">
        <f>IF('NoteR2 pesce'!E54="","",'NoteR2 pesce'!E54)</f>
        <v/>
      </c>
      <c r="F78" s="40" t="str">
        <f>IF('NoteR2 pesce'!F54="","",'NoteR2 pesce'!F54)</f>
        <v/>
      </c>
      <c r="G78" s="41">
        <f>'NoteR2 pesce'!I54</f>
        <v>0</v>
      </c>
    </row>
    <row r="79" spans="2:7" ht="22.05" customHeight="1">
      <c r="B79" s="31" t="s">
        <v>86</v>
      </c>
      <c r="C79" s="40" t="str">
        <f>IF('NoteR2 pesce'!H55="","",'NoteR2 pesce'!H55)</f>
        <v/>
      </c>
      <c r="D79" s="40" t="str">
        <f>IF('NoteR2 pesce'!G55="","",'NoteR2 pesce'!G55)</f>
        <v/>
      </c>
      <c r="E79" s="40" t="str">
        <f>IF('NoteR2 pesce'!E55="","",'NoteR2 pesce'!E55)</f>
        <v/>
      </c>
      <c r="F79" s="40" t="str">
        <f>IF('NoteR2 pesce'!F55="","",'NoteR2 pesce'!F55)</f>
        <v/>
      </c>
      <c r="G79" s="41">
        <f>'NoteR2 pesce'!I55</f>
        <v>0</v>
      </c>
    </row>
    <row r="80" spans="2:7" ht="22.05" customHeight="1">
      <c r="B80" s="31" t="s">
        <v>87</v>
      </c>
      <c r="C80" s="40" t="str">
        <f>IF('NoteR2 pesce'!H56="","",'NoteR2 pesce'!H56)</f>
        <v/>
      </c>
      <c r="D80" s="40" t="str">
        <f>IF('NoteR2 pesce'!G56="","",'NoteR2 pesce'!G56)</f>
        <v/>
      </c>
      <c r="E80" s="40" t="str">
        <f>IF('NoteR2 pesce'!E56="","",'NoteR2 pesce'!E56)</f>
        <v/>
      </c>
      <c r="F80" s="40" t="str">
        <f>IF('NoteR2 pesce'!F56="","",'NoteR2 pesce'!F56)</f>
        <v/>
      </c>
      <c r="G80" s="41">
        <f>'NoteR2 pesce'!I56</f>
        <v>0</v>
      </c>
    </row>
    <row r="81" spans="2:7" ht="22.05" customHeight="1">
      <c r="B81" s="31" t="s">
        <v>88</v>
      </c>
      <c r="C81" s="40" t="str">
        <f>IF('NoteR2 pesce'!H57="","",'NoteR2 pesce'!H57)</f>
        <v/>
      </c>
      <c r="D81" s="40" t="str">
        <f>IF('NoteR2 pesce'!G57="","",'NoteR2 pesce'!G57)</f>
        <v/>
      </c>
      <c r="E81" s="40" t="str">
        <f>IF('NoteR2 pesce'!E57="","",'NoteR2 pesce'!E57)</f>
        <v/>
      </c>
      <c r="F81" s="40" t="str">
        <f>IF('NoteR2 pesce'!F57="","",'NoteR2 pesce'!F57)</f>
        <v/>
      </c>
      <c r="G81" s="41">
        <f>'NoteR2 pesce'!I57</f>
        <v>0</v>
      </c>
    </row>
    <row r="82" spans="2:7" ht="22.05" customHeight="1">
      <c r="B82" s="31" t="s">
        <v>89</v>
      </c>
      <c r="C82" s="40" t="str">
        <f>IF('NoteR2 pesce'!H58="","",'NoteR2 pesce'!H58)</f>
        <v/>
      </c>
      <c r="D82" s="40" t="str">
        <f>IF('NoteR2 pesce'!G58="","",'NoteR2 pesce'!G58)</f>
        <v/>
      </c>
      <c r="E82" s="40" t="str">
        <f>IF('NoteR2 pesce'!E58="","",'NoteR2 pesce'!E58)</f>
        <v/>
      </c>
      <c r="F82" s="40" t="str">
        <f>IF('NoteR2 pesce'!F58="","",'NoteR2 pesce'!F58)</f>
        <v/>
      </c>
      <c r="G82" s="41">
        <f>'NoteR2 pesce'!I58</f>
        <v>0</v>
      </c>
    </row>
    <row r="83" spans="2:7" ht="22.05" customHeight="1">
      <c r="B83" s="31" t="s">
        <v>90</v>
      </c>
      <c r="C83" s="40" t="str">
        <f>IF('NoteR2 pesce'!H59="","",'NoteR2 pesce'!H59)</f>
        <v/>
      </c>
      <c r="D83" s="40" t="str">
        <f>IF('NoteR2 pesce'!G59="","",'NoteR2 pesce'!G59)</f>
        <v/>
      </c>
      <c r="E83" s="40" t="str">
        <f>IF('NoteR2 pesce'!E59="","",'NoteR2 pesce'!E59)</f>
        <v/>
      </c>
      <c r="F83" s="40" t="str">
        <f>IF('NoteR2 pesce'!F59="","",'NoteR2 pesce'!F59)</f>
        <v/>
      </c>
      <c r="G83" s="41">
        <f>'NoteR2 pesce'!I59</f>
        <v>0</v>
      </c>
    </row>
    <row r="84" spans="2:7" ht="22.05" customHeight="1">
      <c r="B84" s="31" t="s">
        <v>91</v>
      </c>
      <c r="C84" s="40" t="str">
        <f>IF('NoteR2 pesce'!H60="","",'NoteR2 pesce'!H60)</f>
        <v/>
      </c>
      <c r="D84" s="40" t="str">
        <f>IF('NoteR2 pesce'!G60="","",'NoteR2 pesce'!G60)</f>
        <v/>
      </c>
      <c r="E84" s="40" t="str">
        <f>IF('NoteR2 pesce'!E60="","",'NoteR2 pesce'!E60)</f>
        <v/>
      </c>
      <c r="F84" s="40" t="str">
        <f>IF('NoteR2 pesce'!F60="","",'NoteR2 pesce'!F60)</f>
        <v/>
      </c>
      <c r="G84" s="41">
        <f>'NoteR2 pesce'!I60</f>
        <v>0</v>
      </c>
    </row>
    <row r="85" spans="2:7" ht="22.05" customHeight="1">
      <c r="B85" s="31" t="s">
        <v>92</v>
      </c>
      <c r="C85" s="40" t="str">
        <f>IF('NoteR2 pesce'!H61="","",'NoteR2 pesce'!H61)</f>
        <v/>
      </c>
      <c r="D85" s="40" t="str">
        <f>IF('NoteR2 pesce'!G61="","",'NoteR2 pesce'!G61)</f>
        <v/>
      </c>
      <c r="E85" s="40" t="str">
        <f>IF('NoteR2 pesce'!E61="","",'NoteR2 pesce'!E61)</f>
        <v/>
      </c>
      <c r="F85" s="40" t="str">
        <f>IF('NoteR2 pesce'!F61="","",'NoteR2 pesce'!F61)</f>
        <v/>
      </c>
      <c r="G85" s="41">
        <f>'NoteR2 pesce'!I61</f>
        <v>0</v>
      </c>
    </row>
    <row r="86" spans="2:7" ht="22.05" customHeight="1">
      <c r="B86" s="31" t="s">
        <v>93</v>
      </c>
      <c r="C86" s="40" t="str">
        <f>IF('NoteR2 pesce'!H62="","",'NoteR2 pesce'!H62)</f>
        <v/>
      </c>
      <c r="D86" s="40" t="str">
        <f>IF('NoteR2 pesce'!G62="","",'NoteR2 pesce'!G62)</f>
        <v/>
      </c>
      <c r="E86" s="40" t="str">
        <f>IF('NoteR2 pesce'!E62="","",'NoteR2 pesce'!E62)</f>
        <v/>
      </c>
      <c r="F86" s="40" t="str">
        <f>IF('NoteR2 pesce'!F62="","",'NoteR2 pesce'!F62)</f>
        <v/>
      </c>
      <c r="G86" s="41">
        <f>'NoteR2 pesce'!I62</f>
        <v>0</v>
      </c>
    </row>
    <row r="87" spans="2:7" ht="22.05" customHeight="1">
      <c r="B87" s="31" t="s">
        <v>94</v>
      </c>
      <c r="C87" s="40" t="str">
        <f>IF('NoteR2 pesce'!H63="","",'NoteR2 pesce'!H63)</f>
        <v/>
      </c>
      <c r="D87" s="40" t="str">
        <f>IF('NoteR2 pesce'!G63="","",'NoteR2 pesce'!G63)</f>
        <v/>
      </c>
      <c r="E87" s="40" t="str">
        <f>IF('NoteR2 pesce'!E63="","",'NoteR2 pesce'!E63)</f>
        <v/>
      </c>
      <c r="F87" s="40" t="str">
        <f>IF('NoteR2 pesce'!F63="","",'NoteR2 pesce'!F63)</f>
        <v/>
      </c>
      <c r="G87" s="41">
        <f>'NoteR2 pesce'!I63</f>
        <v>0</v>
      </c>
    </row>
    <row r="88" spans="2:7" ht="58.05" customHeight="1">
      <c r="B88" s="139" t="s">
        <v>64</v>
      </c>
      <c r="C88" s="140"/>
      <c r="D88" s="140"/>
      <c r="E88" s="140"/>
      <c r="F88" s="140"/>
      <c r="G88" s="141"/>
    </row>
  </sheetData>
  <mergeCells count="20">
    <mergeCell ref="B49:G49"/>
    <mergeCell ref="B2:G2"/>
    <mergeCell ref="B3:G3"/>
    <mergeCell ref="B4:G4"/>
    <mergeCell ref="B5:G5"/>
    <mergeCell ref="B6:G6"/>
    <mergeCell ref="B7:G7"/>
    <mergeCell ref="B8:G8"/>
    <mergeCell ref="B9:G9"/>
    <mergeCell ref="B10:G10"/>
    <mergeCell ref="B42:G42"/>
    <mergeCell ref="B48:G48"/>
    <mergeCell ref="B50:G50"/>
    <mergeCell ref="B88:G88"/>
    <mergeCell ref="B51:G51"/>
    <mergeCell ref="B52:G52"/>
    <mergeCell ref="B55:G55"/>
    <mergeCell ref="B56:G56"/>
    <mergeCell ref="B53:G53"/>
    <mergeCell ref="B54:G54"/>
  </mergeCells>
  <pageMargins left="0.70866099999999987" right="0.70866099999999987" top="0.748031" bottom="0.748031" header="0.31496099999999999" footer="0.31496099999999999"/>
  <pageSetup paperSize="9" scale="72" fitToHeight="2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0">
    <pageSetUpPr fitToPage="1"/>
  </sheetPr>
  <dimension ref="B4:G88"/>
  <sheetViews>
    <sheetView showZeros="0" workbookViewId="0">
      <selection activeCell="B51" sqref="B51:G54"/>
    </sheetView>
  </sheetViews>
  <sheetFormatPr defaultColWidth="11.5" defaultRowHeight="12" customHeight="1"/>
  <cols>
    <col min="1" max="1" width="6.5" customWidth="1"/>
    <col min="2" max="2" width="5.875" customWidth="1"/>
    <col min="3" max="3" width="7.375" customWidth="1"/>
    <col min="4" max="4" width="31.375" customWidth="1"/>
    <col min="5" max="5" width="23.625" customWidth="1"/>
    <col min="6" max="6" width="17.875" customWidth="1"/>
    <col min="7" max="7" width="9.625" customWidth="1"/>
    <col min="8" max="8" width="6.5" customWidth="1"/>
    <col min="9" max="257" width="11.5" customWidth="1"/>
  </cols>
  <sheetData>
    <row r="4" spans="2:7" ht="30" customHeight="1">
      <c r="B4" s="146" t="s">
        <v>16</v>
      </c>
      <c r="C4" s="147"/>
      <c r="D4" s="147"/>
      <c r="E4" s="147"/>
      <c r="F4" s="147"/>
      <c r="G4" s="147"/>
    </row>
    <row r="5" spans="2:7" ht="21" customHeight="1">
      <c r="B5" s="132" t="s">
        <v>17</v>
      </c>
      <c r="C5" s="133"/>
      <c r="D5" s="133"/>
      <c r="E5" s="133"/>
      <c r="F5" s="133"/>
      <c r="G5" s="133"/>
    </row>
    <row r="6" spans="2:7" ht="13.95" customHeight="1">
      <c r="B6" s="134"/>
      <c r="C6" s="134"/>
      <c r="D6" s="134"/>
      <c r="E6" s="134"/>
      <c r="F6" s="134"/>
      <c r="G6" s="134"/>
    </row>
    <row r="7" spans="2:7" ht="19.05" customHeight="1">
      <c r="B7" s="130" t="s">
        <v>58</v>
      </c>
      <c r="C7" s="130"/>
      <c r="D7" s="130"/>
      <c r="E7" s="130"/>
      <c r="F7" s="130"/>
      <c r="G7" s="130"/>
    </row>
    <row r="8" spans="2:7" ht="19.05" customHeight="1">
      <c r="B8" s="130" t="s">
        <v>59</v>
      </c>
      <c r="C8" s="130"/>
      <c r="D8" s="130"/>
      <c r="E8" s="130"/>
      <c r="F8" s="130"/>
      <c r="G8" s="130"/>
    </row>
    <row r="9" spans="2:7" ht="19.05" customHeight="1">
      <c r="B9" s="135" t="s">
        <v>60</v>
      </c>
      <c r="C9" s="135"/>
      <c r="D9" s="135"/>
      <c r="E9" s="135"/>
      <c r="F9" s="135"/>
      <c r="G9" s="135"/>
    </row>
    <row r="10" spans="2:7" ht="19.05" customHeight="1">
      <c r="B10" s="136" t="s">
        <v>61</v>
      </c>
      <c r="C10" s="135"/>
      <c r="D10" s="135"/>
      <c r="E10" s="135"/>
      <c r="F10" s="135"/>
      <c r="G10" s="135"/>
    </row>
    <row r="11" spans="2:7" ht="21" customHeight="1">
      <c r="B11" s="130" t="s">
        <v>95</v>
      </c>
      <c r="C11" s="131"/>
      <c r="D11" s="131"/>
      <c r="E11" s="131"/>
      <c r="F11" s="131"/>
      <c r="G11" s="131"/>
    </row>
    <row r="12" spans="2:7" ht="25.95" customHeight="1">
      <c r="B12" s="137" t="s">
        <v>63</v>
      </c>
      <c r="C12" s="138"/>
      <c r="D12" s="138"/>
      <c r="E12" s="138"/>
      <c r="F12" s="138"/>
      <c r="G12" s="138"/>
    </row>
    <row r="13" spans="2:7" ht="64.05" customHeight="1">
      <c r="B13" s="23" t="s">
        <v>21</v>
      </c>
      <c r="C13" s="38" t="s">
        <v>22</v>
      </c>
      <c r="D13" s="39" t="s">
        <v>23</v>
      </c>
      <c r="E13" s="39" t="s">
        <v>24</v>
      </c>
      <c r="F13" s="39" t="s">
        <v>25</v>
      </c>
      <c r="G13" s="39" t="s">
        <v>26</v>
      </c>
    </row>
    <row r="14" spans="2:7" ht="21" customHeight="1">
      <c r="B14" s="44" t="s">
        <v>27</v>
      </c>
      <c r="C14" s="45" t="str">
        <f>IF('NoteC2 pesce'!H4="","",'NoteC2 pesce'!H4)</f>
        <v/>
      </c>
      <c r="D14" s="45" t="str">
        <f>IF('NoteC2 pesce'!G4="","",'NoteC2 pesce'!G4)</f>
        <v/>
      </c>
      <c r="E14" s="45" t="str">
        <f>IF('NoteC2 pesce'!E4="","",'NoteC2 pesce'!E4)</f>
        <v/>
      </c>
      <c r="F14" s="45" t="str">
        <f>IF('NoteC2 pesce'!F4="","",'NoteC2 pesce'!F4)</f>
        <v/>
      </c>
      <c r="G14" s="46">
        <f>'NoteC2 pesce'!I4</f>
        <v>0</v>
      </c>
    </row>
    <row r="15" spans="2:7" ht="21" customHeight="1">
      <c r="B15" s="44" t="s">
        <v>28</v>
      </c>
      <c r="C15" s="45" t="str">
        <f>IF('NoteC2 pesce'!H5="","",'NoteC2 pesce'!H5)</f>
        <v/>
      </c>
      <c r="D15" s="45" t="str">
        <f>IF('NoteC2 pesce'!G5="","",'NoteC2 pesce'!G5)</f>
        <v/>
      </c>
      <c r="E15" s="45" t="str">
        <f>IF('NoteC2 pesce'!E5="","",'NoteC2 pesce'!E5)</f>
        <v/>
      </c>
      <c r="F15" s="45" t="str">
        <f>IF('NoteC2 pesce'!F5="","",'NoteC2 pesce'!F5)</f>
        <v/>
      </c>
      <c r="G15" s="46">
        <f>'NoteC2 pesce'!I5</f>
        <v>0</v>
      </c>
    </row>
    <row r="16" spans="2:7" ht="21" customHeight="1">
      <c r="B16" s="44" t="s">
        <v>29</v>
      </c>
      <c r="C16" s="45" t="str">
        <f>IF('NoteC2 pesce'!H6="","",'NoteC2 pesce'!H6)</f>
        <v/>
      </c>
      <c r="D16" s="45" t="str">
        <f>IF('NoteC2 pesce'!G6="","",'NoteC2 pesce'!G6)</f>
        <v/>
      </c>
      <c r="E16" s="45" t="str">
        <f>IF('NoteC2 pesce'!E6="","",'NoteC2 pesce'!E6)</f>
        <v/>
      </c>
      <c r="F16" s="45" t="str">
        <f>IF('NoteC2 pesce'!F6="","",'NoteC2 pesce'!F6)</f>
        <v/>
      </c>
      <c r="G16" s="46">
        <f>'NoteC2 pesce'!I6</f>
        <v>0</v>
      </c>
    </row>
    <row r="17" spans="2:7" ht="21" customHeight="1">
      <c r="B17" s="44" t="s">
        <v>30</v>
      </c>
      <c r="C17" s="45" t="str">
        <f>IF('NoteC2 pesce'!H7="","",'NoteC2 pesce'!H7)</f>
        <v/>
      </c>
      <c r="D17" s="45" t="str">
        <f>IF('NoteC2 pesce'!G7="","",'NoteC2 pesce'!G7)</f>
        <v/>
      </c>
      <c r="E17" s="45" t="str">
        <f>IF('NoteC2 pesce'!E7="","",'NoteC2 pesce'!E7)</f>
        <v/>
      </c>
      <c r="F17" s="45" t="str">
        <f>IF('NoteC2 pesce'!F7="","",'NoteC2 pesce'!F7)</f>
        <v/>
      </c>
      <c r="G17" s="46">
        <f>'NoteC2 pesce'!I7</f>
        <v>0</v>
      </c>
    </row>
    <row r="18" spans="2:7" ht="21" customHeight="1">
      <c r="B18" s="44" t="s">
        <v>31</v>
      </c>
      <c r="C18" s="45" t="str">
        <f>IF('NoteC2 pesce'!H8="","",'NoteC2 pesce'!H8)</f>
        <v/>
      </c>
      <c r="D18" s="45" t="str">
        <f>IF('NoteC2 pesce'!G8="","",'NoteC2 pesce'!G8)</f>
        <v/>
      </c>
      <c r="E18" s="45" t="str">
        <f>IF('NoteC2 pesce'!E8="","",'NoteC2 pesce'!E8)</f>
        <v/>
      </c>
      <c r="F18" s="45" t="str">
        <f>IF('NoteC2 pesce'!F8="","",'NoteC2 pesce'!F8)</f>
        <v/>
      </c>
      <c r="G18" s="46">
        <f>'NoteC2 pesce'!I8</f>
        <v>0</v>
      </c>
    </row>
    <row r="19" spans="2:7" ht="21" customHeight="1">
      <c r="B19" s="44" t="s">
        <v>32</v>
      </c>
      <c r="C19" s="45" t="str">
        <f>IF('NoteC2 pesce'!H9="","",'NoteC2 pesce'!H9)</f>
        <v/>
      </c>
      <c r="D19" s="45" t="str">
        <f>IF('NoteC2 pesce'!G9="","",'NoteC2 pesce'!G9)</f>
        <v/>
      </c>
      <c r="E19" s="45" t="str">
        <f>IF('NoteC2 pesce'!E9="","",'NoteC2 pesce'!E9)</f>
        <v/>
      </c>
      <c r="F19" s="45" t="str">
        <f>IF('NoteC2 pesce'!F9="","",'NoteC2 pesce'!F9)</f>
        <v/>
      </c>
      <c r="G19" s="46">
        <f>'NoteC2 pesce'!I9</f>
        <v>0</v>
      </c>
    </row>
    <row r="20" spans="2:7" ht="21" customHeight="1">
      <c r="B20" s="44" t="s">
        <v>33</v>
      </c>
      <c r="C20" s="45" t="str">
        <f>IF('NoteC2 pesce'!H10="","",'NoteC2 pesce'!H10)</f>
        <v/>
      </c>
      <c r="D20" s="45" t="str">
        <f>IF('NoteC2 pesce'!G10="","",'NoteC2 pesce'!G10)</f>
        <v/>
      </c>
      <c r="E20" s="45" t="str">
        <f>IF('NoteC2 pesce'!E10="","",'NoteC2 pesce'!E10)</f>
        <v/>
      </c>
      <c r="F20" s="45" t="str">
        <f>IF('NoteC2 pesce'!F10="","",'NoteC2 pesce'!F10)</f>
        <v/>
      </c>
      <c r="G20" s="46">
        <f>'NoteC2 pesce'!I10</f>
        <v>0</v>
      </c>
    </row>
    <row r="21" spans="2:7" ht="21" customHeight="1">
      <c r="B21" s="44" t="s">
        <v>34</v>
      </c>
      <c r="C21" s="45" t="str">
        <f>IF('NoteC2 pesce'!H11="","",'NoteC2 pesce'!H11)</f>
        <v/>
      </c>
      <c r="D21" s="45" t="str">
        <f>IF('NoteC2 pesce'!G11="","",'NoteC2 pesce'!G11)</f>
        <v/>
      </c>
      <c r="E21" s="45" t="str">
        <f>IF('NoteC2 pesce'!E11="","",'NoteC2 pesce'!E11)</f>
        <v/>
      </c>
      <c r="F21" s="45" t="str">
        <f>IF('NoteC2 pesce'!F11="","",'NoteC2 pesce'!F11)</f>
        <v/>
      </c>
      <c r="G21" s="46">
        <f>'NoteC2 pesce'!I11</f>
        <v>0</v>
      </c>
    </row>
    <row r="22" spans="2:7" ht="21" customHeight="1">
      <c r="B22" s="44" t="s">
        <v>35</v>
      </c>
      <c r="C22" s="45" t="str">
        <f>IF('NoteC2 pesce'!H12="","",'NoteC2 pesce'!H12)</f>
        <v/>
      </c>
      <c r="D22" s="45" t="str">
        <f>IF('NoteC2 pesce'!G12="","",'NoteC2 pesce'!G12)</f>
        <v/>
      </c>
      <c r="E22" s="45" t="str">
        <f>IF('NoteC2 pesce'!E12="","",'NoteC2 pesce'!E12)</f>
        <v/>
      </c>
      <c r="F22" s="45" t="str">
        <f>IF('NoteC2 pesce'!F12="","",'NoteC2 pesce'!F12)</f>
        <v/>
      </c>
      <c r="G22" s="46">
        <f>'NoteC2 pesce'!I12</f>
        <v>0</v>
      </c>
    </row>
    <row r="23" spans="2:7" ht="21" customHeight="1">
      <c r="B23" s="44" t="s">
        <v>36</v>
      </c>
      <c r="C23" s="45" t="str">
        <f>IF('NoteC2 pesce'!H13="","",'NoteC2 pesce'!H13)</f>
        <v/>
      </c>
      <c r="D23" s="45" t="str">
        <f>IF('NoteC2 pesce'!G13="","",'NoteC2 pesce'!G13)</f>
        <v/>
      </c>
      <c r="E23" s="45" t="str">
        <f>IF('NoteC2 pesce'!E13="","",'NoteC2 pesce'!E13)</f>
        <v/>
      </c>
      <c r="F23" s="45" t="str">
        <f>IF('NoteC2 pesce'!F13="","",'NoteC2 pesce'!F13)</f>
        <v/>
      </c>
      <c r="G23" s="46">
        <f>'NoteC2 pesce'!I13</f>
        <v>0</v>
      </c>
    </row>
    <row r="24" spans="2:7" ht="21" customHeight="1">
      <c r="B24" s="44" t="s">
        <v>37</v>
      </c>
      <c r="C24" s="45" t="str">
        <f>IF('NoteC2 pesce'!H14="","",'NoteC2 pesce'!H14)</f>
        <v/>
      </c>
      <c r="D24" s="45" t="str">
        <f>IF('NoteC2 pesce'!G14="","",'NoteC2 pesce'!G14)</f>
        <v/>
      </c>
      <c r="E24" s="45" t="str">
        <f>IF('NoteC2 pesce'!E14="","",'NoteC2 pesce'!E14)</f>
        <v/>
      </c>
      <c r="F24" s="45" t="str">
        <f>IF('NoteC2 pesce'!F14="","",'NoteC2 pesce'!F14)</f>
        <v/>
      </c>
      <c r="G24" s="46">
        <f>'NoteC2 pesce'!I14</f>
        <v>0</v>
      </c>
    </row>
    <row r="25" spans="2:7" ht="21" customHeight="1">
      <c r="B25" s="44" t="s">
        <v>38</v>
      </c>
      <c r="C25" s="45" t="str">
        <f>IF('NoteC2 pesce'!H15="","",'NoteC2 pesce'!H15)</f>
        <v/>
      </c>
      <c r="D25" s="45" t="str">
        <f>IF('NoteC2 pesce'!G15="","",'NoteC2 pesce'!G15)</f>
        <v/>
      </c>
      <c r="E25" s="45" t="str">
        <f>IF('NoteC2 pesce'!E15="","",'NoteC2 pesce'!E15)</f>
        <v/>
      </c>
      <c r="F25" s="45" t="str">
        <f>IF('NoteC2 pesce'!F15="","",'NoteC2 pesce'!F15)</f>
        <v/>
      </c>
      <c r="G25" s="46">
        <f>'NoteC2 pesce'!I15</f>
        <v>0</v>
      </c>
    </row>
    <row r="26" spans="2:7" ht="21" customHeight="1">
      <c r="B26" s="44" t="s">
        <v>39</v>
      </c>
      <c r="C26" s="45" t="str">
        <f>IF('NoteC2 pesce'!H16="","",'NoteC2 pesce'!H16)</f>
        <v/>
      </c>
      <c r="D26" s="45" t="str">
        <f>IF('NoteC2 pesce'!G16="","",'NoteC2 pesce'!G16)</f>
        <v/>
      </c>
      <c r="E26" s="45" t="str">
        <f>IF('NoteC2 pesce'!E16="","",'NoteC2 pesce'!E16)</f>
        <v/>
      </c>
      <c r="F26" s="45" t="str">
        <f>IF('NoteC2 pesce'!F16="","",'NoteC2 pesce'!F16)</f>
        <v/>
      </c>
      <c r="G26" s="46">
        <f>'NoteC2 pesce'!I16</f>
        <v>0</v>
      </c>
    </row>
    <row r="27" spans="2:7" ht="21" customHeight="1">
      <c r="B27" s="44" t="s">
        <v>40</v>
      </c>
      <c r="C27" s="45" t="str">
        <f>IF('NoteC2 pesce'!H17="","",'NoteC2 pesce'!H17)</f>
        <v/>
      </c>
      <c r="D27" s="45" t="str">
        <f>IF('NoteC2 pesce'!G17="","",'NoteC2 pesce'!G17)</f>
        <v/>
      </c>
      <c r="E27" s="45" t="str">
        <f>IF('NoteC2 pesce'!E17="","",'NoteC2 pesce'!E17)</f>
        <v/>
      </c>
      <c r="F27" s="45" t="str">
        <f>IF('NoteC2 pesce'!F17="","",'NoteC2 pesce'!F17)</f>
        <v/>
      </c>
      <c r="G27" s="46">
        <f>'NoteC2 pesce'!I17</f>
        <v>0</v>
      </c>
    </row>
    <row r="28" spans="2:7" ht="21" customHeight="1">
      <c r="B28" s="44" t="s">
        <v>41</v>
      </c>
      <c r="C28" s="45" t="str">
        <f>IF('NoteC2 pesce'!H18="","",'NoteC2 pesce'!H18)</f>
        <v/>
      </c>
      <c r="D28" s="45" t="str">
        <f>IF('NoteC2 pesce'!G18="","",'NoteC2 pesce'!G18)</f>
        <v/>
      </c>
      <c r="E28" s="45" t="str">
        <f>IF('NoteC2 pesce'!E18="","",'NoteC2 pesce'!E18)</f>
        <v/>
      </c>
      <c r="F28" s="45" t="str">
        <f>IF('NoteC2 pesce'!F18="","",'NoteC2 pesce'!F18)</f>
        <v/>
      </c>
      <c r="G28" s="46">
        <f>'NoteC2 pesce'!I18</f>
        <v>0</v>
      </c>
    </row>
    <row r="29" spans="2:7" ht="21" customHeight="1">
      <c r="B29" s="44" t="s">
        <v>42</v>
      </c>
      <c r="C29" s="45" t="str">
        <f>IF('NoteC2 pesce'!H19="","",'NoteC2 pesce'!H19)</f>
        <v/>
      </c>
      <c r="D29" s="45" t="str">
        <f>IF('NoteC2 pesce'!G19="","",'NoteC2 pesce'!G19)</f>
        <v/>
      </c>
      <c r="E29" s="45" t="str">
        <f>IF('NoteC2 pesce'!E19="","",'NoteC2 pesce'!E19)</f>
        <v/>
      </c>
      <c r="F29" s="45" t="str">
        <f>IF('NoteC2 pesce'!F19="","",'NoteC2 pesce'!F19)</f>
        <v/>
      </c>
      <c r="G29" s="46">
        <f>'NoteC2 pesce'!I19</f>
        <v>0</v>
      </c>
    </row>
    <row r="30" spans="2:7" ht="21" customHeight="1">
      <c r="B30" s="44" t="s">
        <v>43</v>
      </c>
      <c r="C30" s="45" t="str">
        <f>IF('NoteC2 pesce'!H20="","",'NoteC2 pesce'!H20)</f>
        <v/>
      </c>
      <c r="D30" s="45" t="str">
        <f>IF('NoteC2 pesce'!G20="","",'NoteC2 pesce'!G20)</f>
        <v/>
      </c>
      <c r="E30" s="45" t="str">
        <f>IF('NoteC2 pesce'!E20="","",'NoteC2 pesce'!E20)</f>
        <v/>
      </c>
      <c r="F30" s="45" t="str">
        <f>IF('NoteC2 pesce'!F20="","",'NoteC2 pesce'!F20)</f>
        <v/>
      </c>
      <c r="G30" s="46">
        <f>'NoteC2 pesce'!I20</f>
        <v>0</v>
      </c>
    </row>
    <row r="31" spans="2:7" ht="21" customHeight="1">
      <c r="B31" s="44" t="s">
        <v>44</v>
      </c>
      <c r="C31" s="45" t="str">
        <f>IF('NoteC2 pesce'!H21="","",'NoteC2 pesce'!H21)</f>
        <v/>
      </c>
      <c r="D31" s="45" t="str">
        <f>IF('NoteC2 pesce'!G21="","",'NoteC2 pesce'!G21)</f>
        <v/>
      </c>
      <c r="E31" s="45" t="str">
        <f>IF('NoteC2 pesce'!E21="","",'NoteC2 pesce'!E21)</f>
        <v/>
      </c>
      <c r="F31" s="45" t="str">
        <f>IF('NoteC2 pesce'!F21="","",'NoteC2 pesce'!F21)</f>
        <v/>
      </c>
      <c r="G31" s="46">
        <f>'NoteC2 pesce'!I21</f>
        <v>0</v>
      </c>
    </row>
    <row r="32" spans="2:7" ht="21" customHeight="1">
      <c r="B32" s="44" t="s">
        <v>45</v>
      </c>
      <c r="C32" s="45" t="str">
        <f>IF('NoteC2 pesce'!H22="","",'NoteC2 pesce'!H22)</f>
        <v/>
      </c>
      <c r="D32" s="45" t="str">
        <f>IF('NoteC2 pesce'!G22="","",'NoteC2 pesce'!G22)</f>
        <v/>
      </c>
      <c r="E32" s="45" t="str">
        <f>IF('NoteC2 pesce'!E22="","",'NoteC2 pesce'!E22)</f>
        <v/>
      </c>
      <c r="F32" s="45" t="str">
        <f>IF('NoteC2 pesce'!F22="","",'NoteC2 pesce'!F22)</f>
        <v/>
      </c>
      <c r="G32" s="46">
        <f>'NoteC2 pesce'!I22</f>
        <v>0</v>
      </c>
    </row>
    <row r="33" spans="2:7" ht="21" customHeight="1">
      <c r="B33" s="44" t="s">
        <v>46</v>
      </c>
      <c r="C33" s="45" t="str">
        <f>IF('NoteC2 pesce'!H23="","",'NoteC2 pesce'!H23)</f>
        <v/>
      </c>
      <c r="D33" s="45" t="str">
        <f>IF('NoteC2 pesce'!G23="","",'NoteC2 pesce'!G23)</f>
        <v/>
      </c>
      <c r="E33" s="45" t="str">
        <f>IF('NoteC2 pesce'!E23="","",'NoteC2 pesce'!E23)</f>
        <v/>
      </c>
      <c r="F33" s="45" t="str">
        <f>IF('NoteC2 pesce'!F23="","",'NoteC2 pesce'!F23)</f>
        <v/>
      </c>
      <c r="G33" s="46">
        <f>'NoteC2 pesce'!I23</f>
        <v>0</v>
      </c>
    </row>
    <row r="34" spans="2:7" ht="21" customHeight="1">
      <c r="B34" s="44" t="s">
        <v>47</v>
      </c>
      <c r="C34" s="45" t="str">
        <f>IF('NoteC2 pesce'!H24="","",'NoteC2 pesce'!H24)</f>
        <v/>
      </c>
      <c r="D34" s="45" t="str">
        <f>IF('NoteC2 pesce'!G24="","",'NoteC2 pesce'!G24)</f>
        <v/>
      </c>
      <c r="E34" s="45" t="str">
        <f>IF('NoteC2 pesce'!E24="","",'NoteC2 pesce'!E24)</f>
        <v/>
      </c>
      <c r="F34" s="45" t="str">
        <f>IF('NoteC2 pesce'!F24="","",'NoteC2 pesce'!F24)</f>
        <v/>
      </c>
      <c r="G34" s="46">
        <f>'NoteC2 pesce'!I24</f>
        <v>0</v>
      </c>
    </row>
    <row r="35" spans="2:7" ht="21" customHeight="1">
      <c r="B35" s="44" t="s">
        <v>48</v>
      </c>
      <c r="C35" s="45" t="str">
        <f>IF('NoteC2 pesce'!H25="","",'NoteC2 pesce'!H25)</f>
        <v/>
      </c>
      <c r="D35" s="45" t="str">
        <f>IF('NoteC2 pesce'!G25="","",'NoteC2 pesce'!G25)</f>
        <v/>
      </c>
      <c r="E35" s="45" t="str">
        <f>IF('NoteC2 pesce'!E25="","",'NoteC2 pesce'!E25)</f>
        <v/>
      </c>
      <c r="F35" s="45" t="str">
        <f>IF('NoteC2 pesce'!F25="","",'NoteC2 pesce'!F25)</f>
        <v/>
      </c>
      <c r="G35" s="46">
        <f>'NoteC2 pesce'!I25</f>
        <v>0</v>
      </c>
    </row>
    <row r="36" spans="2:7" ht="21" customHeight="1">
      <c r="B36" s="44" t="s">
        <v>49</v>
      </c>
      <c r="C36" s="45" t="str">
        <f>IF('NoteC2 pesce'!H26="","",'NoteC2 pesce'!H26)</f>
        <v/>
      </c>
      <c r="D36" s="45" t="str">
        <f>IF('NoteC2 pesce'!G26="","",'NoteC2 pesce'!G26)</f>
        <v/>
      </c>
      <c r="E36" s="45" t="str">
        <f>IF('NoteC2 pesce'!E26="","",'NoteC2 pesce'!E26)</f>
        <v/>
      </c>
      <c r="F36" s="45" t="str">
        <f>IF('NoteC2 pesce'!F26="","",'NoteC2 pesce'!F26)</f>
        <v/>
      </c>
      <c r="G36" s="46">
        <f>'NoteC2 pesce'!I26</f>
        <v>0</v>
      </c>
    </row>
    <row r="37" spans="2:7" ht="21" customHeight="1">
      <c r="B37" s="44" t="s">
        <v>50</v>
      </c>
      <c r="C37" s="45" t="str">
        <f>IF('NoteC2 pesce'!H27="","",'NoteC2 pesce'!H27)</f>
        <v/>
      </c>
      <c r="D37" s="45" t="str">
        <f>IF('NoteC2 pesce'!G27="","",'NoteC2 pesce'!G27)</f>
        <v/>
      </c>
      <c r="E37" s="45" t="str">
        <f>IF('NoteC2 pesce'!E27="","",'NoteC2 pesce'!E27)</f>
        <v/>
      </c>
      <c r="F37" s="45" t="str">
        <f>IF('NoteC2 pesce'!F27="","",'NoteC2 pesce'!F27)</f>
        <v/>
      </c>
      <c r="G37" s="46">
        <f>'NoteC2 pesce'!I27</f>
        <v>0</v>
      </c>
    </row>
    <row r="38" spans="2:7" ht="21" customHeight="1">
      <c r="B38" s="44" t="s">
        <v>51</v>
      </c>
      <c r="C38" s="45" t="str">
        <f>IF('NoteC2 pesce'!H28="","",'NoteC2 pesce'!H28)</f>
        <v/>
      </c>
      <c r="D38" s="45" t="str">
        <f>IF('NoteC2 pesce'!G28="","",'NoteC2 pesce'!G28)</f>
        <v/>
      </c>
      <c r="E38" s="45" t="str">
        <f>IF('NoteC2 pesce'!E28="","",'NoteC2 pesce'!E28)</f>
        <v/>
      </c>
      <c r="F38" s="45" t="str">
        <f>IF('NoteC2 pesce'!F28="","",'NoteC2 pesce'!F28)</f>
        <v/>
      </c>
      <c r="G38" s="46">
        <f>'NoteC2 pesce'!I28</f>
        <v>0</v>
      </c>
    </row>
    <row r="39" spans="2:7" ht="21" customHeight="1">
      <c r="B39" s="44" t="s">
        <v>52</v>
      </c>
      <c r="C39" s="45" t="str">
        <f>IF('NoteC2 pesce'!H29="","",'NoteC2 pesce'!H29)</f>
        <v/>
      </c>
      <c r="D39" s="45" t="str">
        <f>IF('NoteC2 pesce'!G29="","",'NoteC2 pesce'!G29)</f>
        <v/>
      </c>
      <c r="E39" s="45" t="str">
        <f>IF('NoteC2 pesce'!E29="","",'NoteC2 pesce'!E29)</f>
        <v/>
      </c>
      <c r="F39" s="45" t="str">
        <f>IF('NoteC2 pesce'!F29="","",'NoteC2 pesce'!F29)</f>
        <v/>
      </c>
      <c r="G39" s="46">
        <f>'NoteC2 pesce'!I29</f>
        <v>0</v>
      </c>
    </row>
    <row r="40" spans="2:7" ht="21" customHeight="1">
      <c r="B40" s="44" t="s">
        <v>53</v>
      </c>
      <c r="C40" s="45" t="str">
        <f>IF('NoteC2 pesce'!H30="","",'NoteC2 pesce'!H30)</f>
        <v/>
      </c>
      <c r="D40" s="45" t="str">
        <f>IF('NoteC2 pesce'!G30="","",'NoteC2 pesce'!G30)</f>
        <v/>
      </c>
      <c r="E40" s="45" t="str">
        <f>IF('NoteC2 pesce'!E30="","",'NoteC2 pesce'!E30)</f>
        <v/>
      </c>
      <c r="F40" s="45" t="str">
        <f>IF('NoteC2 pesce'!F30="","",'NoteC2 pesce'!F30)</f>
        <v/>
      </c>
      <c r="G40" s="46">
        <f>'NoteC2 pesce'!I30</f>
        <v>0</v>
      </c>
    </row>
    <row r="41" spans="2:7" ht="21" customHeight="1">
      <c r="B41" s="44" t="s">
        <v>54</v>
      </c>
      <c r="C41" s="45" t="str">
        <f>IF('NoteC2 pesce'!H31="","",'NoteC2 pesce'!H31)</f>
        <v/>
      </c>
      <c r="D41" s="45" t="str">
        <f>IF('NoteC2 pesce'!G31="","",'NoteC2 pesce'!G31)</f>
        <v/>
      </c>
      <c r="E41" s="45" t="str">
        <f>IF('NoteC2 pesce'!E31="","",'NoteC2 pesce'!E31)</f>
        <v/>
      </c>
      <c r="F41" s="45" t="str">
        <f>IF('NoteC2 pesce'!F31="","",'NoteC2 pesce'!F31)</f>
        <v/>
      </c>
      <c r="G41" s="46">
        <f>'NoteC2 pesce'!I31</f>
        <v>0</v>
      </c>
    </row>
    <row r="42" spans="2:7" ht="21" customHeight="1">
      <c r="B42" s="44" t="s">
        <v>55</v>
      </c>
      <c r="C42" s="45" t="str">
        <f>IF('NoteC2 pesce'!H32="","",'NoteC2 pesce'!H32)</f>
        <v/>
      </c>
      <c r="D42" s="45" t="str">
        <f>IF('NoteC2 pesce'!G32="","",'NoteC2 pesce'!G32)</f>
        <v/>
      </c>
      <c r="E42" s="45" t="str">
        <f>IF('NoteC2 pesce'!E32="","",'NoteC2 pesce'!E32)</f>
        <v/>
      </c>
      <c r="F42" s="45" t="str">
        <f>IF('NoteC2 pesce'!F32="","",'NoteC2 pesce'!F32)</f>
        <v/>
      </c>
      <c r="G42" s="46">
        <f>'NoteC2 pesce'!I32</f>
        <v>0</v>
      </c>
    </row>
    <row r="43" spans="2:7" ht="21" customHeight="1">
      <c r="B43" s="44" t="s">
        <v>56</v>
      </c>
      <c r="C43" s="45" t="str">
        <f>IF('NoteC2 pesce'!H33="","",'NoteC2 pesce'!H33)</f>
        <v/>
      </c>
      <c r="D43" s="45" t="str">
        <f>IF('NoteC2 pesce'!G33="","",'NoteC2 pesce'!G33)</f>
        <v/>
      </c>
      <c r="E43" s="45" t="str">
        <f>IF('NoteC2 pesce'!E33="","",'NoteC2 pesce'!E33)</f>
        <v/>
      </c>
      <c r="F43" s="45" t="str">
        <f>IF('NoteC2 pesce'!F33="","",'NoteC2 pesce'!F33)</f>
        <v/>
      </c>
      <c r="G43" s="46">
        <f>'NoteC2 pesce'!I33</f>
        <v>0</v>
      </c>
    </row>
    <row r="44" spans="2:7" ht="64.05" customHeight="1">
      <c r="B44" s="139" t="s">
        <v>96</v>
      </c>
      <c r="C44" s="140"/>
      <c r="D44" s="140"/>
      <c r="E44" s="140"/>
      <c r="F44" s="140"/>
      <c r="G44" s="141"/>
    </row>
    <row r="45" spans="2:7" ht="11.4">
      <c r="D45" s="22"/>
      <c r="E45" s="22"/>
      <c r="F45" s="22"/>
    </row>
    <row r="46" spans="2:7" ht="11.4">
      <c r="D46" s="22"/>
      <c r="E46" s="22"/>
      <c r="F46" s="22"/>
    </row>
    <row r="48" spans="2:7" ht="30" customHeight="1">
      <c r="B48" s="148" t="s">
        <v>16</v>
      </c>
      <c r="C48" s="149"/>
      <c r="D48" s="149"/>
      <c r="E48" s="149"/>
      <c r="F48" s="149"/>
      <c r="G48" s="149"/>
    </row>
    <row r="49" spans="2:7" ht="21" customHeight="1">
      <c r="B49" s="132" t="s">
        <v>17</v>
      </c>
      <c r="C49" s="133"/>
      <c r="D49" s="133"/>
      <c r="E49" s="133"/>
      <c r="F49" s="133"/>
      <c r="G49" s="133"/>
    </row>
    <row r="50" spans="2:7" ht="11.4">
      <c r="B50" s="133"/>
      <c r="C50" s="133"/>
      <c r="D50" s="133"/>
      <c r="E50" s="133"/>
      <c r="F50" s="133"/>
      <c r="G50" s="133"/>
    </row>
    <row r="51" spans="2:7" ht="21" customHeight="1">
      <c r="B51" s="130" t="s">
        <v>58</v>
      </c>
      <c r="C51" s="130"/>
      <c r="D51" s="130"/>
      <c r="E51" s="130"/>
      <c r="F51" s="130"/>
      <c r="G51" s="130"/>
    </row>
    <row r="52" spans="2:7" ht="21" customHeight="1">
      <c r="B52" s="130" t="s">
        <v>59</v>
      </c>
      <c r="C52" s="130"/>
      <c r="D52" s="130"/>
      <c r="E52" s="130"/>
      <c r="F52" s="130"/>
      <c r="G52" s="130"/>
    </row>
    <row r="53" spans="2:7" ht="21" customHeight="1">
      <c r="B53" s="135" t="s">
        <v>60</v>
      </c>
      <c r="C53" s="135"/>
      <c r="D53" s="135"/>
      <c r="E53" s="135"/>
      <c r="F53" s="135"/>
      <c r="G53" s="135"/>
    </row>
    <row r="54" spans="2:7" ht="21" customHeight="1">
      <c r="B54" s="136" t="s">
        <v>61</v>
      </c>
      <c r="C54" s="135"/>
      <c r="D54" s="135"/>
      <c r="E54" s="135"/>
      <c r="F54" s="135"/>
      <c r="G54" s="135"/>
    </row>
    <row r="55" spans="2:7" ht="21" customHeight="1">
      <c r="B55" s="130" t="s">
        <v>95</v>
      </c>
      <c r="C55" s="131"/>
      <c r="D55" s="131"/>
      <c r="E55" s="131"/>
      <c r="F55" s="131"/>
      <c r="G55" s="131"/>
    </row>
    <row r="56" spans="2:7" ht="24" customHeight="1">
      <c r="B56" s="137" t="s">
        <v>63</v>
      </c>
      <c r="C56" s="138"/>
      <c r="D56" s="138"/>
      <c r="E56" s="138"/>
      <c r="F56" s="138"/>
      <c r="G56" s="138"/>
    </row>
    <row r="57" spans="2:7" ht="51" customHeight="1">
      <c r="B57" s="43" t="s">
        <v>21</v>
      </c>
      <c r="C57" s="24" t="s">
        <v>22</v>
      </c>
      <c r="D57" s="25" t="s">
        <v>23</v>
      </c>
      <c r="E57" s="39" t="s">
        <v>24</v>
      </c>
      <c r="F57" s="39" t="s">
        <v>25</v>
      </c>
      <c r="G57" s="39" t="s">
        <v>26</v>
      </c>
    </row>
    <row r="58" spans="2:7" ht="21" customHeight="1">
      <c r="B58" s="31" t="s">
        <v>65</v>
      </c>
      <c r="C58" s="45" t="str">
        <f>IF('NoteC2 pesce'!H34="","",'NoteC2 pesce'!H34)</f>
        <v/>
      </c>
      <c r="D58" s="45" t="str">
        <f>IF('NoteC2 pesce'!G34="","",'NoteC2 pesce'!G34)</f>
        <v/>
      </c>
      <c r="E58" s="45" t="str">
        <f>IF('NoteC2 pesce'!E34="","",'NoteC2 pesce'!E34)</f>
        <v/>
      </c>
      <c r="F58" s="45" t="str">
        <f>IF('NoteC2 pesce'!F34="","",'NoteC2 pesce'!F34)</f>
        <v/>
      </c>
      <c r="G58" s="46">
        <f>'NoteC2 pesce'!I34</f>
        <v>0</v>
      </c>
    </row>
    <row r="59" spans="2:7" ht="21" customHeight="1">
      <c r="B59" s="31" t="s">
        <v>66</v>
      </c>
      <c r="C59" s="45" t="str">
        <f>IF('NoteC2 pesce'!H35="","",'NoteC2 pesce'!H35)</f>
        <v/>
      </c>
      <c r="D59" s="45" t="str">
        <f>IF('NoteC2 pesce'!G35="","",'NoteC2 pesce'!G35)</f>
        <v/>
      </c>
      <c r="E59" s="45" t="str">
        <f>IF('NoteC2 pesce'!E35="","",'NoteC2 pesce'!E35)</f>
        <v/>
      </c>
      <c r="F59" s="45" t="str">
        <f>IF('NoteC2 pesce'!F35="","",'NoteC2 pesce'!F35)</f>
        <v/>
      </c>
      <c r="G59" s="46">
        <f>'NoteC2 pesce'!I35</f>
        <v>0</v>
      </c>
    </row>
    <row r="60" spans="2:7" ht="21" customHeight="1">
      <c r="B60" s="31" t="s">
        <v>67</v>
      </c>
      <c r="C60" s="45" t="str">
        <f>IF('NoteC2 pesce'!H36="","",'NoteC2 pesce'!H36)</f>
        <v/>
      </c>
      <c r="D60" s="45" t="str">
        <f>IF('NoteC2 pesce'!G36="","",'NoteC2 pesce'!G36)</f>
        <v/>
      </c>
      <c r="E60" s="45" t="str">
        <f>IF('NoteC2 pesce'!E36="","",'NoteC2 pesce'!E36)</f>
        <v/>
      </c>
      <c r="F60" s="45" t="str">
        <f>IF('NoteC2 pesce'!F36="","",'NoteC2 pesce'!F36)</f>
        <v/>
      </c>
      <c r="G60" s="46">
        <f>'NoteC2 pesce'!I36</f>
        <v>0</v>
      </c>
    </row>
    <row r="61" spans="2:7" ht="21" customHeight="1">
      <c r="B61" s="31" t="s">
        <v>68</v>
      </c>
      <c r="C61" s="45" t="str">
        <f>IF('NoteC2 pesce'!H37="","",'NoteC2 pesce'!H37)</f>
        <v/>
      </c>
      <c r="D61" s="45" t="str">
        <f>IF('NoteC2 pesce'!G37="","",'NoteC2 pesce'!G37)</f>
        <v/>
      </c>
      <c r="E61" s="45" t="str">
        <f>IF('NoteC2 pesce'!E37="","",'NoteC2 pesce'!E37)</f>
        <v/>
      </c>
      <c r="F61" s="45" t="str">
        <f>IF('NoteC2 pesce'!F37="","",'NoteC2 pesce'!F37)</f>
        <v/>
      </c>
      <c r="G61" s="46">
        <f>'NoteC2 pesce'!I37</f>
        <v>0</v>
      </c>
    </row>
    <row r="62" spans="2:7" ht="21" customHeight="1">
      <c r="B62" s="31" t="s">
        <v>69</v>
      </c>
      <c r="C62" s="45" t="str">
        <f>IF('NoteC2 pesce'!H38="","",'NoteC2 pesce'!H38)</f>
        <v/>
      </c>
      <c r="D62" s="45" t="str">
        <f>IF('NoteC2 pesce'!G38="","",'NoteC2 pesce'!G38)</f>
        <v/>
      </c>
      <c r="E62" s="45" t="str">
        <f>IF('NoteC2 pesce'!E38="","",'NoteC2 pesce'!E38)</f>
        <v/>
      </c>
      <c r="F62" s="45" t="str">
        <f>IF('NoteC2 pesce'!F38="","",'NoteC2 pesce'!F38)</f>
        <v/>
      </c>
      <c r="G62" s="46">
        <f>'NoteC2 pesce'!I38</f>
        <v>0</v>
      </c>
    </row>
    <row r="63" spans="2:7" ht="21" customHeight="1">
      <c r="B63" s="31" t="s">
        <v>70</v>
      </c>
      <c r="C63" s="45" t="str">
        <f>IF('NoteC2 pesce'!H39="","",'NoteC2 pesce'!H39)</f>
        <v/>
      </c>
      <c r="D63" s="45" t="str">
        <f>IF('NoteC2 pesce'!G39="","",'NoteC2 pesce'!G39)</f>
        <v/>
      </c>
      <c r="E63" s="45" t="str">
        <f>IF('NoteC2 pesce'!E39="","",'NoteC2 pesce'!E39)</f>
        <v/>
      </c>
      <c r="F63" s="45" t="str">
        <f>IF('NoteC2 pesce'!F39="","",'NoteC2 pesce'!F39)</f>
        <v/>
      </c>
      <c r="G63" s="46">
        <f>'NoteC2 pesce'!I39</f>
        <v>0</v>
      </c>
    </row>
    <row r="64" spans="2:7" ht="21" customHeight="1">
      <c r="B64" s="31" t="s">
        <v>71</v>
      </c>
      <c r="C64" s="45" t="str">
        <f>IF('NoteC2 pesce'!H40="","",'NoteC2 pesce'!H40)</f>
        <v/>
      </c>
      <c r="D64" s="45" t="str">
        <f>IF('NoteC2 pesce'!G40="","",'NoteC2 pesce'!G40)</f>
        <v/>
      </c>
      <c r="E64" s="45" t="str">
        <f>IF('NoteC2 pesce'!E40="","",'NoteC2 pesce'!E40)</f>
        <v/>
      </c>
      <c r="F64" s="45" t="str">
        <f>IF('NoteC2 pesce'!F40="","",'NoteC2 pesce'!F40)</f>
        <v/>
      </c>
      <c r="G64" s="46">
        <f>'NoteC2 pesce'!I40</f>
        <v>0</v>
      </c>
    </row>
    <row r="65" spans="2:7" ht="21" customHeight="1">
      <c r="B65" s="31" t="s">
        <v>72</v>
      </c>
      <c r="C65" s="45" t="str">
        <f>IF('NoteC2 pesce'!H41="","",'NoteC2 pesce'!H41)</f>
        <v/>
      </c>
      <c r="D65" s="45" t="str">
        <f>IF('NoteC2 pesce'!G41="","",'NoteC2 pesce'!G41)</f>
        <v/>
      </c>
      <c r="E65" s="45" t="str">
        <f>IF('NoteC2 pesce'!E41="","",'NoteC2 pesce'!E41)</f>
        <v/>
      </c>
      <c r="F65" s="45" t="str">
        <f>IF('NoteC2 pesce'!F41="","",'NoteC2 pesce'!F41)</f>
        <v/>
      </c>
      <c r="G65" s="46">
        <f>'NoteC2 pesce'!I41</f>
        <v>0</v>
      </c>
    </row>
    <row r="66" spans="2:7" ht="21" customHeight="1">
      <c r="B66" s="31" t="s">
        <v>73</v>
      </c>
      <c r="C66" s="45" t="str">
        <f>IF('NoteC2 pesce'!H42="","",'NoteC2 pesce'!H42)</f>
        <v/>
      </c>
      <c r="D66" s="45" t="str">
        <f>IF('NoteC2 pesce'!G42="","",'NoteC2 pesce'!G42)</f>
        <v/>
      </c>
      <c r="E66" s="45" t="str">
        <f>IF('NoteC2 pesce'!E42="","",'NoteC2 pesce'!E42)</f>
        <v/>
      </c>
      <c r="F66" s="45" t="str">
        <f>IF('NoteC2 pesce'!F42="","",'NoteC2 pesce'!F42)</f>
        <v/>
      </c>
      <c r="G66" s="46">
        <f>'NoteC2 pesce'!I42</f>
        <v>0</v>
      </c>
    </row>
    <row r="67" spans="2:7" ht="21" customHeight="1">
      <c r="B67" s="31" t="s">
        <v>74</v>
      </c>
      <c r="C67" s="45" t="str">
        <f>IF('NoteC2 pesce'!H43="","",'NoteC2 pesce'!H43)</f>
        <v/>
      </c>
      <c r="D67" s="45" t="str">
        <f>IF('NoteC2 pesce'!G43="","",'NoteC2 pesce'!G43)</f>
        <v/>
      </c>
      <c r="E67" s="45" t="str">
        <f>IF('NoteC2 pesce'!E43="","",'NoteC2 pesce'!E43)</f>
        <v/>
      </c>
      <c r="F67" s="45" t="str">
        <f>IF('NoteC2 pesce'!F43="","",'NoteC2 pesce'!F43)</f>
        <v/>
      </c>
      <c r="G67" s="46">
        <f>'NoteC2 pesce'!I43</f>
        <v>0</v>
      </c>
    </row>
    <row r="68" spans="2:7" ht="21" customHeight="1">
      <c r="B68" s="31" t="s">
        <v>75</v>
      </c>
      <c r="C68" s="45" t="str">
        <f>IF('NoteC2 pesce'!H44="","",'NoteC2 pesce'!H44)</f>
        <v/>
      </c>
      <c r="D68" s="45" t="str">
        <f>IF('NoteC2 pesce'!G44="","",'NoteC2 pesce'!G44)</f>
        <v/>
      </c>
      <c r="E68" s="45" t="str">
        <f>IF('NoteC2 pesce'!E44="","",'NoteC2 pesce'!E44)</f>
        <v/>
      </c>
      <c r="F68" s="45" t="str">
        <f>IF('NoteC2 pesce'!F44="","",'NoteC2 pesce'!F44)</f>
        <v/>
      </c>
      <c r="G68" s="46">
        <f>'NoteC2 pesce'!I44</f>
        <v>0</v>
      </c>
    </row>
    <row r="69" spans="2:7" ht="21" customHeight="1">
      <c r="B69" s="31" t="s">
        <v>76</v>
      </c>
      <c r="C69" s="45" t="str">
        <f>IF('NoteC2 pesce'!H45="","",'NoteC2 pesce'!H45)</f>
        <v/>
      </c>
      <c r="D69" s="45" t="str">
        <f>IF('NoteC2 pesce'!G45="","",'NoteC2 pesce'!G45)</f>
        <v/>
      </c>
      <c r="E69" s="45" t="str">
        <f>IF('NoteC2 pesce'!E45="","",'NoteC2 pesce'!E45)</f>
        <v/>
      </c>
      <c r="F69" s="45" t="str">
        <f>IF('NoteC2 pesce'!F45="","",'NoteC2 pesce'!F45)</f>
        <v/>
      </c>
      <c r="G69" s="46">
        <f>'NoteC2 pesce'!I45</f>
        <v>0</v>
      </c>
    </row>
    <row r="70" spans="2:7" ht="21" customHeight="1">
      <c r="B70" s="31" t="s">
        <v>77</v>
      </c>
      <c r="C70" s="45" t="str">
        <f>IF('NoteC2 pesce'!H46="","",'NoteC2 pesce'!H46)</f>
        <v/>
      </c>
      <c r="D70" s="45" t="str">
        <f>IF('NoteC2 pesce'!G46="","",'NoteC2 pesce'!G46)</f>
        <v/>
      </c>
      <c r="E70" s="45" t="str">
        <f>IF('NoteC2 pesce'!E46="","",'NoteC2 pesce'!E46)</f>
        <v/>
      </c>
      <c r="F70" s="45" t="str">
        <f>IF('NoteC2 pesce'!F46="","",'NoteC2 pesce'!F46)</f>
        <v/>
      </c>
      <c r="G70" s="46">
        <f>'NoteC2 pesce'!I46</f>
        <v>0</v>
      </c>
    </row>
    <row r="71" spans="2:7" ht="21" customHeight="1">
      <c r="B71" s="31" t="s">
        <v>78</v>
      </c>
      <c r="C71" s="45" t="str">
        <f>IF('NoteC2 pesce'!H47="","",'NoteC2 pesce'!H47)</f>
        <v/>
      </c>
      <c r="D71" s="45" t="str">
        <f>IF('NoteC2 pesce'!G47="","",'NoteC2 pesce'!G47)</f>
        <v/>
      </c>
      <c r="E71" s="45" t="str">
        <f>IF('NoteC2 pesce'!E47="","",'NoteC2 pesce'!E47)</f>
        <v/>
      </c>
      <c r="F71" s="45" t="str">
        <f>IF('NoteC2 pesce'!F47="","",'NoteC2 pesce'!F47)</f>
        <v/>
      </c>
      <c r="G71" s="46">
        <f>'NoteC2 pesce'!I47</f>
        <v>0</v>
      </c>
    </row>
    <row r="72" spans="2:7" ht="21" customHeight="1">
      <c r="B72" s="31" t="s">
        <v>79</v>
      </c>
      <c r="C72" s="45" t="str">
        <f>IF('NoteC2 pesce'!H48="","",'NoteC2 pesce'!H48)</f>
        <v/>
      </c>
      <c r="D72" s="45" t="str">
        <f>IF('NoteC2 pesce'!G48="","",'NoteC2 pesce'!G48)</f>
        <v/>
      </c>
      <c r="E72" s="45" t="str">
        <f>IF('NoteC2 pesce'!E48="","",'NoteC2 pesce'!E48)</f>
        <v/>
      </c>
      <c r="F72" s="45" t="str">
        <f>IF('NoteC2 pesce'!F48="","",'NoteC2 pesce'!F48)</f>
        <v/>
      </c>
      <c r="G72" s="46">
        <f>'NoteC2 pesce'!I48</f>
        <v>0</v>
      </c>
    </row>
    <row r="73" spans="2:7" ht="21" customHeight="1">
      <c r="B73" s="31" t="s">
        <v>80</v>
      </c>
      <c r="C73" s="45" t="str">
        <f>IF('NoteC2 pesce'!H49="","",'NoteC2 pesce'!H49)</f>
        <v/>
      </c>
      <c r="D73" s="45" t="str">
        <f>IF('NoteC2 pesce'!G49="","",'NoteC2 pesce'!G49)</f>
        <v/>
      </c>
      <c r="E73" s="45" t="str">
        <f>IF('NoteC2 pesce'!E49="","",'NoteC2 pesce'!E49)</f>
        <v/>
      </c>
      <c r="F73" s="45" t="str">
        <f>IF('NoteC2 pesce'!F49="","",'NoteC2 pesce'!F49)</f>
        <v/>
      </c>
      <c r="G73" s="46">
        <f>'NoteC2 pesce'!I49</f>
        <v>0</v>
      </c>
    </row>
    <row r="74" spans="2:7" ht="21" customHeight="1">
      <c r="B74" s="31" t="s">
        <v>81</v>
      </c>
      <c r="C74" s="45" t="str">
        <f>IF('NoteC2 pesce'!H50="","",'NoteC2 pesce'!H50)</f>
        <v/>
      </c>
      <c r="D74" s="45" t="str">
        <f>IF('NoteC2 pesce'!G50="","",'NoteC2 pesce'!G50)</f>
        <v/>
      </c>
      <c r="E74" s="45" t="str">
        <f>IF('NoteC2 pesce'!E50="","",'NoteC2 pesce'!E50)</f>
        <v/>
      </c>
      <c r="F74" s="45" t="str">
        <f>IF('NoteC2 pesce'!F50="","",'NoteC2 pesce'!F50)</f>
        <v/>
      </c>
      <c r="G74" s="46">
        <f>'NoteC2 pesce'!I50</f>
        <v>0</v>
      </c>
    </row>
    <row r="75" spans="2:7" ht="21" customHeight="1">
      <c r="B75" s="31" t="s">
        <v>82</v>
      </c>
      <c r="C75" s="45" t="str">
        <f>IF('NoteC2 pesce'!H51="","",'NoteC2 pesce'!H51)</f>
        <v/>
      </c>
      <c r="D75" s="45" t="str">
        <f>IF('NoteC2 pesce'!G51="","",'NoteC2 pesce'!G51)</f>
        <v/>
      </c>
      <c r="E75" s="45" t="str">
        <f>IF('NoteC2 pesce'!E51="","",'NoteC2 pesce'!E51)</f>
        <v/>
      </c>
      <c r="F75" s="45" t="str">
        <f>IF('NoteC2 pesce'!F51="","",'NoteC2 pesce'!F51)</f>
        <v/>
      </c>
      <c r="G75" s="46">
        <f>'NoteC2 pesce'!I51</f>
        <v>0</v>
      </c>
    </row>
    <row r="76" spans="2:7" ht="21" customHeight="1">
      <c r="B76" s="31" t="s">
        <v>83</v>
      </c>
      <c r="C76" s="45" t="str">
        <f>IF('NoteC2 pesce'!H52="","",'NoteC2 pesce'!H52)</f>
        <v/>
      </c>
      <c r="D76" s="45" t="str">
        <f>IF('NoteC2 pesce'!G52="","",'NoteC2 pesce'!G52)</f>
        <v/>
      </c>
      <c r="E76" s="45" t="str">
        <f>IF('NoteC2 pesce'!E52="","",'NoteC2 pesce'!E52)</f>
        <v/>
      </c>
      <c r="F76" s="45" t="str">
        <f>IF('NoteC2 pesce'!F52="","",'NoteC2 pesce'!F52)</f>
        <v/>
      </c>
      <c r="G76" s="46">
        <f>'NoteC2 pesce'!I52</f>
        <v>0</v>
      </c>
    </row>
    <row r="77" spans="2:7" ht="21" customHeight="1">
      <c r="B77" s="31" t="s">
        <v>84</v>
      </c>
      <c r="C77" s="45" t="str">
        <f>IF('NoteC2 pesce'!H53="","",'NoteC2 pesce'!H53)</f>
        <v/>
      </c>
      <c r="D77" s="45" t="str">
        <f>IF('NoteC2 pesce'!G53="","",'NoteC2 pesce'!G53)</f>
        <v/>
      </c>
      <c r="E77" s="45" t="str">
        <f>IF('NoteC2 pesce'!E53="","",'NoteC2 pesce'!E53)</f>
        <v/>
      </c>
      <c r="F77" s="45" t="str">
        <f>IF('NoteC2 pesce'!F53="","",'NoteC2 pesce'!F53)</f>
        <v/>
      </c>
      <c r="G77" s="46">
        <f>'NoteC2 pesce'!I53</f>
        <v>0</v>
      </c>
    </row>
    <row r="78" spans="2:7" ht="21" customHeight="1">
      <c r="B78" s="31" t="s">
        <v>85</v>
      </c>
      <c r="C78" s="45" t="str">
        <f>IF('NoteC2 pesce'!H54="","",'NoteC2 pesce'!H54)</f>
        <v/>
      </c>
      <c r="D78" s="45" t="str">
        <f>IF('NoteC2 pesce'!G54="","",'NoteC2 pesce'!G54)</f>
        <v/>
      </c>
      <c r="E78" s="45" t="str">
        <f>IF('NoteC2 pesce'!E54="","",'NoteC2 pesce'!E54)</f>
        <v/>
      </c>
      <c r="F78" s="45" t="str">
        <f>IF('NoteC2 pesce'!F54="","",'NoteC2 pesce'!F54)</f>
        <v/>
      </c>
      <c r="G78" s="46">
        <f>'NoteC2 pesce'!I54</f>
        <v>0</v>
      </c>
    </row>
    <row r="79" spans="2:7" ht="21" customHeight="1">
      <c r="B79" s="31" t="s">
        <v>86</v>
      </c>
      <c r="C79" s="45" t="str">
        <f>IF('NoteC2 pesce'!H55="","",'NoteC2 pesce'!H55)</f>
        <v/>
      </c>
      <c r="D79" s="45" t="str">
        <f>IF('NoteC2 pesce'!G55="","",'NoteC2 pesce'!G55)</f>
        <v/>
      </c>
      <c r="E79" s="45" t="str">
        <f>IF('NoteC2 pesce'!E55="","",'NoteC2 pesce'!E55)</f>
        <v/>
      </c>
      <c r="F79" s="45" t="str">
        <f>IF('NoteC2 pesce'!F55="","",'NoteC2 pesce'!F55)</f>
        <v/>
      </c>
      <c r="G79" s="46">
        <f>'NoteC2 pesce'!I55</f>
        <v>0</v>
      </c>
    </row>
    <row r="80" spans="2:7" ht="21" customHeight="1">
      <c r="B80" s="31" t="s">
        <v>87</v>
      </c>
      <c r="C80" s="45" t="str">
        <f>IF('NoteC2 pesce'!H56="","",'NoteC2 pesce'!H56)</f>
        <v/>
      </c>
      <c r="D80" s="45" t="str">
        <f>IF('NoteC2 pesce'!G56="","",'NoteC2 pesce'!G56)</f>
        <v/>
      </c>
      <c r="E80" s="45" t="str">
        <f>IF('NoteC2 pesce'!E56="","",'NoteC2 pesce'!E56)</f>
        <v/>
      </c>
      <c r="F80" s="45" t="str">
        <f>IF('NoteC2 pesce'!F56="","",'NoteC2 pesce'!F56)</f>
        <v/>
      </c>
      <c r="G80" s="46">
        <f>'NoteC2 pesce'!I56</f>
        <v>0</v>
      </c>
    </row>
    <row r="81" spans="2:7" ht="21" customHeight="1">
      <c r="B81" s="31" t="s">
        <v>88</v>
      </c>
      <c r="C81" s="45" t="str">
        <f>IF('NoteC2 pesce'!H57="","",'NoteC2 pesce'!H57)</f>
        <v/>
      </c>
      <c r="D81" s="45" t="str">
        <f>IF('NoteC2 pesce'!G57="","",'NoteC2 pesce'!G57)</f>
        <v/>
      </c>
      <c r="E81" s="45" t="str">
        <f>IF('NoteC2 pesce'!E57="","",'NoteC2 pesce'!E57)</f>
        <v/>
      </c>
      <c r="F81" s="45" t="str">
        <f>IF('NoteC2 pesce'!F57="","",'NoteC2 pesce'!F57)</f>
        <v/>
      </c>
      <c r="G81" s="46">
        <f>'NoteC2 pesce'!I57</f>
        <v>0</v>
      </c>
    </row>
    <row r="82" spans="2:7" ht="21" customHeight="1">
      <c r="B82" s="31" t="s">
        <v>89</v>
      </c>
      <c r="C82" s="45" t="str">
        <f>IF('NoteC2 pesce'!H58="","",'NoteC2 pesce'!H58)</f>
        <v/>
      </c>
      <c r="D82" s="45" t="str">
        <f>IF('NoteC2 pesce'!G58="","",'NoteC2 pesce'!G58)</f>
        <v/>
      </c>
      <c r="E82" s="45" t="str">
        <f>IF('NoteC2 pesce'!E58="","",'NoteC2 pesce'!E58)</f>
        <v/>
      </c>
      <c r="F82" s="45" t="str">
        <f>IF('NoteC2 pesce'!F58="","",'NoteC2 pesce'!F58)</f>
        <v/>
      </c>
      <c r="G82" s="46">
        <f>'NoteC2 pesce'!I58</f>
        <v>0</v>
      </c>
    </row>
    <row r="83" spans="2:7" ht="21" customHeight="1">
      <c r="B83" s="31" t="s">
        <v>90</v>
      </c>
      <c r="C83" s="45" t="str">
        <f>IF('NoteC2 pesce'!H59="","",'NoteC2 pesce'!H59)</f>
        <v/>
      </c>
      <c r="D83" s="45" t="str">
        <f>IF('NoteC2 pesce'!G59="","",'NoteC2 pesce'!G59)</f>
        <v/>
      </c>
      <c r="E83" s="45" t="str">
        <f>IF('NoteC2 pesce'!E59="","",'NoteC2 pesce'!E59)</f>
        <v/>
      </c>
      <c r="F83" s="45" t="str">
        <f>IF('NoteC2 pesce'!F59="","",'NoteC2 pesce'!F59)</f>
        <v/>
      </c>
      <c r="G83" s="46">
        <f>'NoteC2 pesce'!I59</f>
        <v>0</v>
      </c>
    </row>
    <row r="84" spans="2:7" ht="21" customHeight="1">
      <c r="B84" s="31" t="s">
        <v>91</v>
      </c>
      <c r="C84" s="45" t="str">
        <f>IF('NoteC2 pesce'!H60="","",'NoteC2 pesce'!H60)</f>
        <v/>
      </c>
      <c r="D84" s="45" t="str">
        <f>IF('NoteC2 pesce'!G60="","",'NoteC2 pesce'!G60)</f>
        <v/>
      </c>
      <c r="E84" s="45" t="str">
        <f>IF('NoteC2 pesce'!E60="","",'NoteC2 pesce'!E60)</f>
        <v/>
      </c>
      <c r="F84" s="45" t="str">
        <f>IF('NoteC2 pesce'!F60="","",'NoteC2 pesce'!F60)</f>
        <v/>
      </c>
      <c r="G84" s="46">
        <f>'NoteC2 pesce'!I60</f>
        <v>0</v>
      </c>
    </row>
    <row r="85" spans="2:7" ht="21" customHeight="1">
      <c r="B85" s="31" t="s">
        <v>92</v>
      </c>
      <c r="C85" s="45" t="str">
        <f>IF('NoteC2 pesce'!H61="","",'NoteC2 pesce'!H61)</f>
        <v/>
      </c>
      <c r="D85" s="45" t="str">
        <f>IF('NoteC2 pesce'!G61="","",'NoteC2 pesce'!G61)</f>
        <v/>
      </c>
      <c r="E85" s="45" t="str">
        <f>IF('NoteC2 pesce'!E61="","",'NoteC2 pesce'!E61)</f>
        <v/>
      </c>
      <c r="F85" s="45" t="str">
        <f>IF('NoteC2 pesce'!F61="","",'NoteC2 pesce'!F61)</f>
        <v/>
      </c>
      <c r="G85" s="46">
        <f>'NoteC2 pesce'!I61</f>
        <v>0</v>
      </c>
    </row>
    <row r="86" spans="2:7" ht="21" customHeight="1">
      <c r="B86" s="31" t="s">
        <v>93</v>
      </c>
      <c r="C86" s="45" t="str">
        <f>IF('NoteC2 pesce'!H62="","",'NoteC2 pesce'!H62)</f>
        <v/>
      </c>
      <c r="D86" s="45" t="str">
        <f>IF('NoteC2 pesce'!G62="","",'NoteC2 pesce'!G62)</f>
        <v/>
      </c>
      <c r="E86" s="45" t="str">
        <f>IF('NoteC2 pesce'!E62="","",'NoteC2 pesce'!E62)</f>
        <v/>
      </c>
      <c r="F86" s="45" t="str">
        <f>IF('NoteC2 pesce'!F62="","",'NoteC2 pesce'!F62)</f>
        <v/>
      </c>
      <c r="G86" s="46">
        <f>'NoteC2 pesce'!I62</f>
        <v>0</v>
      </c>
    </row>
    <row r="87" spans="2:7" ht="21" customHeight="1">
      <c r="B87" s="31" t="s">
        <v>94</v>
      </c>
      <c r="C87" s="45" t="str">
        <f>IF('NoteC2 pesce'!H63="","",'NoteC2 pesce'!H63)</f>
        <v/>
      </c>
      <c r="D87" s="45" t="str">
        <f>IF('NoteC2 pesce'!G63="","",'NoteC2 pesce'!G63)</f>
        <v/>
      </c>
      <c r="E87" s="45" t="str">
        <f>IF('NoteC2 pesce'!E63="","",'NoteC2 pesce'!E63)</f>
        <v/>
      </c>
      <c r="F87" s="45" t="str">
        <f>IF('NoteC2 pesce'!F63="","",'NoteC2 pesce'!F63)</f>
        <v/>
      </c>
      <c r="G87" s="46">
        <f>'NoteC2 pesce'!I63</f>
        <v>0</v>
      </c>
    </row>
    <row r="88" spans="2:7" ht="64.05" customHeight="1">
      <c r="B88" s="139" t="s">
        <v>96</v>
      </c>
      <c r="C88" s="140"/>
      <c r="D88" s="140"/>
      <c r="E88" s="140"/>
      <c r="F88" s="140"/>
      <c r="G88" s="141"/>
    </row>
  </sheetData>
  <mergeCells count="20">
    <mergeCell ref="B50:G50"/>
    <mergeCell ref="B88:G88"/>
    <mergeCell ref="B51:G51"/>
    <mergeCell ref="B52:G52"/>
    <mergeCell ref="B55:G55"/>
    <mergeCell ref="B56:G56"/>
    <mergeCell ref="B53:G53"/>
    <mergeCell ref="B54:G54"/>
    <mergeCell ref="B11:G11"/>
    <mergeCell ref="B12:G12"/>
    <mergeCell ref="B44:G44"/>
    <mergeCell ref="B48:G48"/>
    <mergeCell ref="B49:G49"/>
    <mergeCell ref="B10:G10"/>
    <mergeCell ref="B4:G4"/>
    <mergeCell ref="B5:G5"/>
    <mergeCell ref="B6:G6"/>
    <mergeCell ref="B7:G7"/>
    <mergeCell ref="B8:G8"/>
    <mergeCell ref="B9:G9"/>
  </mergeCells>
  <pageMargins left="0.70866099999999987" right="0.70866099999999987" top="0.748031" bottom="0.748031" header="0.31496099999999999" footer="0.31496099999999999"/>
  <pageSetup paperSize="9" scale="74" fitToHeight="2"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4">
    <pageSetUpPr fitToPage="1"/>
  </sheetPr>
  <dimension ref="D4:I88"/>
  <sheetViews>
    <sheetView showZeros="0" workbookViewId="0">
      <selection activeCell="D51" sqref="D51:I54"/>
    </sheetView>
  </sheetViews>
  <sheetFormatPr defaultColWidth="11.5" defaultRowHeight="12" customHeight="1"/>
  <cols>
    <col min="1" max="1" width="2.5" customWidth="1"/>
    <col min="2" max="2" width="1.5" customWidth="1"/>
    <col min="3" max="3" width="1" customWidth="1"/>
    <col min="4" max="5" width="5.875" customWidth="1"/>
    <col min="6" max="6" width="27.875" customWidth="1"/>
    <col min="7" max="7" width="24" customWidth="1"/>
    <col min="8" max="8" width="15.875" customWidth="1"/>
    <col min="9" max="9" width="7.875" customWidth="1"/>
    <col min="10" max="10" width="6.5" customWidth="1"/>
    <col min="11" max="257" width="11.5" customWidth="1"/>
  </cols>
  <sheetData>
    <row r="4" spans="4:9" ht="24" customHeight="1">
      <c r="D4" s="130" t="s">
        <v>16</v>
      </c>
      <c r="E4" s="131"/>
      <c r="F4" s="131"/>
      <c r="G4" s="131"/>
      <c r="H4" s="131"/>
      <c r="I4" s="131"/>
    </row>
    <row r="5" spans="4:9" ht="13.95" customHeight="1">
      <c r="D5" s="132" t="s">
        <v>17</v>
      </c>
      <c r="E5" s="133"/>
      <c r="F5" s="133"/>
      <c r="G5" s="133"/>
      <c r="H5" s="133"/>
      <c r="I5" s="133"/>
    </row>
    <row r="6" spans="4:9" ht="13.95" customHeight="1">
      <c r="D6" s="134"/>
      <c r="E6" s="134"/>
      <c r="F6" s="134"/>
      <c r="G6" s="134"/>
      <c r="H6" s="134"/>
      <c r="I6" s="134"/>
    </row>
    <row r="7" spans="4:9" ht="13.95" customHeight="1">
      <c r="D7" s="130" t="s">
        <v>58</v>
      </c>
      <c r="E7" s="130"/>
      <c r="F7" s="130"/>
      <c r="G7" s="130"/>
      <c r="H7" s="130"/>
      <c r="I7" s="130"/>
    </row>
    <row r="8" spans="4:9" ht="13.95" customHeight="1">
      <c r="D8" s="130" t="s">
        <v>59</v>
      </c>
      <c r="E8" s="130"/>
      <c r="F8" s="130"/>
      <c r="G8" s="130"/>
      <c r="H8" s="130"/>
      <c r="I8" s="130"/>
    </row>
    <row r="9" spans="4:9" ht="13.95" customHeight="1">
      <c r="D9" s="135" t="s">
        <v>60</v>
      </c>
      <c r="E9" s="135"/>
      <c r="F9" s="135"/>
      <c r="G9" s="135"/>
      <c r="H9" s="135"/>
      <c r="I9" s="135"/>
    </row>
    <row r="10" spans="4:9" ht="13.95" customHeight="1">
      <c r="D10" s="136" t="s">
        <v>61</v>
      </c>
      <c r="E10" s="135"/>
      <c r="F10" s="135"/>
      <c r="G10" s="135"/>
      <c r="H10" s="135"/>
      <c r="I10" s="135"/>
    </row>
    <row r="11" spans="4:9" ht="12.75" customHeight="1">
      <c r="D11" s="132"/>
      <c r="E11" s="133"/>
      <c r="F11" s="133"/>
      <c r="G11" s="133"/>
      <c r="H11" s="133"/>
      <c r="I11" s="133"/>
    </row>
    <row r="12" spans="4:9" ht="25.95" customHeight="1">
      <c r="D12" s="137" t="s">
        <v>97</v>
      </c>
      <c r="E12" s="138"/>
      <c r="F12" s="138"/>
      <c r="G12" s="138"/>
      <c r="H12" s="138"/>
      <c r="I12" s="138"/>
    </row>
    <row r="13" spans="4:9" ht="49.95" customHeight="1">
      <c r="D13" s="23" t="s">
        <v>21</v>
      </c>
      <c r="E13" s="38" t="s">
        <v>22</v>
      </c>
      <c r="F13" s="39" t="s">
        <v>23</v>
      </c>
      <c r="G13" s="39" t="s">
        <v>24</v>
      </c>
      <c r="H13" s="39" t="s">
        <v>25</v>
      </c>
      <c r="I13" s="39" t="s">
        <v>26</v>
      </c>
    </row>
    <row r="14" spans="4:9" ht="16.95" customHeight="1">
      <c r="D14" s="26" t="s">
        <v>27</v>
      </c>
      <c r="E14" s="40" t="str">
        <f>IF('Note macro'!$H5=0,"",'Note macro'!$H5)</f>
        <v/>
      </c>
      <c r="F14" s="47" t="str">
        <f>IF('Note macro'!$G5=0,"",'Note macro'!$G5)</f>
        <v/>
      </c>
      <c r="G14" s="48" t="str">
        <f>IF('Note macro'!$E5=0,"",'Note macro'!$E5)</f>
        <v/>
      </c>
      <c r="H14" s="49" t="str">
        <f>IF('Note macro'!$F5=0,"",'Note macro'!$F5)</f>
        <v/>
      </c>
      <c r="I14" s="41">
        <f>+'Note macro'!I5</f>
        <v>0</v>
      </c>
    </row>
    <row r="15" spans="4:9" ht="16.95" customHeight="1">
      <c r="D15" s="31" t="s">
        <v>28</v>
      </c>
      <c r="E15" s="40" t="str">
        <f>IF('Note macro'!$H6=0,"",'Note macro'!$H6)</f>
        <v/>
      </c>
      <c r="F15" s="47" t="str">
        <f>IF('Note macro'!$G6=0,"",'Note macro'!$G6)</f>
        <v/>
      </c>
      <c r="G15" s="48" t="str">
        <f>IF('Note macro'!$E6=0,"",'Note macro'!$E6)</f>
        <v/>
      </c>
      <c r="H15" s="49" t="str">
        <f>IF('Note macro'!$F6=0,"",'Note macro'!$F6)</f>
        <v/>
      </c>
      <c r="I15" s="41">
        <f>+'Note macro'!I6</f>
        <v>0</v>
      </c>
    </row>
    <row r="16" spans="4:9" ht="16.95" customHeight="1">
      <c r="D16" s="40" t="str">
        <f>IF('Note macro'!$H7=0,"",'Note macro'!$H7)</f>
        <v/>
      </c>
      <c r="E16" s="40" t="str">
        <f>IF('Note macro'!$H7=0,"",'Note macro'!$H7)</f>
        <v/>
      </c>
      <c r="F16" s="47" t="str">
        <f>IF('Note macro'!$G7=0,"",'Note macro'!$G7)</f>
        <v/>
      </c>
      <c r="G16" s="48" t="str">
        <f>IF('Note macro'!$E7=0,"",'Note macro'!$E7)</f>
        <v/>
      </c>
      <c r="H16" s="49" t="str">
        <f>IF('Note macro'!$F7=0,"",'Note macro'!$F7)</f>
        <v/>
      </c>
      <c r="I16" s="41">
        <f>+'Note macro'!I7</f>
        <v>0</v>
      </c>
    </row>
    <row r="17" spans="4:9" ht="16.95" customHeight="1">
      <c r="D17" s="31" t="s">
        <v>30</v>
      </c>
      <c r="E17" s="40" t="str">
        <f>IF('Note macro'!$H8=0,"",'Note macro'!$H8)</f>
        <v/>
      </c>
      <c r="F17" s="47" t="str">
        <f>IF('Note macro'!$G8=0,"",'Note macro'!$G8)</f>
        <v/>
      </c>
      <c r="G17" s="48" t="str">
        <f>IF('Note macro'!$E8=0,"",'Note macro'!$E8)</f>
        <v/>
      </c>
      <c r="H17" s="49" t="str">
        <f>IF('Note macro'!$F8=0,"",'Note macro'!$F8)</f>
        <v/>
      </c>
      <c r="I17" s="41">
        <f>+'Note macro'!I8</f>
        <v>0</v>
      </c>
    </row>
    <row r="18" spans="4:9" ht="16.95" customHeight="1">
      <c r="D18" s="31" t="s">
        <v>31</v>
      </c>
      <c r="E18" s="40" t="str">
        <f>IF('Note macro'!$H9=0,"",'Note macro'!$H9)</f>
        <v/>
      </c>
      <c r="F18" s="47" t="str">
        <f>IF('Note macro'!$G9=0,"",'Note macro'!$G9)</f>
        <v/>
      </c>
      <c r="G18" s="48" t="str">
        <f>IF('Note macro'!$E9=0,"",'Note macro'!$E9)</f>
        <v/>
      </c>
      <c r="H18" s="49" t="str">
        <f>IF('Note macro'!$F9=0,"",'Note macro'!$F9)</f>
        <v/>
      </c>
      <c r="I18" s="41">
        <f>+'Note macro'!I9</f>
        <v>0</v>
      </c>
    </row>
    <row r="19" spans="4:9" ht="16.95" customHeight="1">
      <c r="D19" s="31" t="s">
        <v>32</v>
      </c>
      <c r="E19" s="40" t="str">
        <f>IF('Note macro'!$H10=0,"",'Note macro'!$H10)</f>
        <v/>
      </c>
      <c r="F19" s="47" t="str">
        <f>IF('Note macro'!$G10=0,"",'Note macro'!$G10)</f>
        <v/>
      </c>
      <c r="G19" s="48" t="str">
        <f>IF('Note macro'!$E10=0,"",'Note macro'!$E10)</f>
        <v/>
      </c>
      <c r="H19" s="49" t="str">
        <f>IF('Note macro'!$F10=0,"",'Note macro'!$F10)</f>
        <v/>
      </c>
      <c r="I19" s="41">
        <f>+'Note macro'!I10</f>
        <v>0</v>
      </c>
    </row>
    <row r="20" spans="4:9" ht="16.95" customHeight="1">
      <c r="D20" s="31" t="s">
        <v>33</v>
      </c>
      <c r="E20" s="40" t="str">
        <f>IF('Note macro'!$H11=0,"",'Note macro'!$H11)</f>
        <v/>
      </c>
      <c r="F20" s="47" t="str">
        <f>IF('Note macro'!$G11=0,"",'Note macro'!$G11)</f>
        <v/>
      </c>
      <c r="G20" s="48" t="str">
        <f>IF('Note macro'!$E11=0,"",'Note macro'!$E11)</f>
        <v/>
      </c>
      <c r="H20" s="49" t="str">
        <f>IF('Note macro'!$F11=0,"",'Note macro'!$F11)</f>
        <v/>
      </c>
      <c r="I20" s="41">
        <f>+'Note macro'!I11</f>
        <v>0</v>
      </c>
    </row>
    <row r="21" spans="4:9" ht="16.95" customHeight="1">
      <c r="D21" s="31" t="s">
        <v>34</v>
      </c>
      <c r="E21" s="40" t="str">
        <f>IF('Note macro'!$H12=0,"",'Note macro'!$H12)</f>
        <v/>
      </c>
      <c r="F21" s="47" t="str">
        <f>IF('Note macro'!$G12=0,"",'Note macro'!$G12)</f>
        <v/>
      </c>
      <c r="G21" s="48" t="str">
        <f>IF('Note macro'!$E12=0,"",'Note macro'!$E12)</f>
        <v/>
      </c>
      <c r="H21" s="49" t="str">
        <f>IF('Note macro'!$F12=0,"",'Note macro'!$F12)</f>
        <v/>
      </c>
      <c r="I21" s="41">
        <f>+'Note macro'!I12</f>
        <v>0</v>
      </c>
    </row>
    <row r="22" spans="4:9" ht="16.95" customHeight="1">
      <c r="D22" s="31" t="s">
        <v>35</v>
      </c>
      <c r="E22" s="40" t="str">
        <f>IF('Note macro'!$H13=0,"",'Note macro'!$H13)</f>
        <v/>
      </c>
      <c r="F22" s="47" t="str">
        <f>IF('Note macro'!$G13=0,"",'Note macro'!$G13)</f>
        <v/>
      </c>
      <c r="G22" s="48" t="str">
        <f>IF('Note macro'!$E13=0,"",'Note macro'!$E13)</f>
        <v/>
      </c>
      <c r="H22" s="49" t="str">
        <f>IF('Note macro'!$F13=0,"",'Note macro'!$F13)</f>
        <v/>
      </c>
      <c r="I22" s="41">
        <f>+'Note macro'!I13</f>
        <v>0</v>
      </c>
    </row>
    <row r="23" spans="4:9" ht="16.95" customHeight="1">
      <c r="D23" s="31" t="s">
        <v>36</v>
      </c>
      <c r="E23" s="40" t="str">
        <f>IF('Note macro'!$H14=0,"",'Note macro'!$H14)</f>
        <v/>
      </c>
      <c r="F23" s="47" t="str">
        <f>IF('Note macro'!$G14=0,"",'Note macro'!$G14)</f>
        <v/>
      </c>
      <c r="G23" s="48" t="str">
        <f>IF('Note macro'!$E14=0,"",'Note macro'!$E14)</f>
        <v/>
      </c>
      <c r="H23" s="49" t="str">
        <f>IF('Note macro'!$F14=0,"",'Note macro'!$F14)</f>
        <v/>
      </c>
      <c r="I23" s="41">
        <f>+'Note macro'!I14</f>
        <v>0</v>
      </c>
    </row>
    <row r="24" spans="4:9" ht="16.95" customHeight="1">
      <c r="D24" s="31" t="s">
        <v>37</v>
      </c>
      <c r="E24" s="40" t="str">
        <f>IF('Note macro'!$H15=0,"",'Note macro'!$H15)</f>
        <v/>
      </c>
      <c r="F24" s="47" t="str">
        <f>IF('Note macro'!$G15=0,"",'Note macro'!$G15)</f>
        <v/>
      </c>
      <c r="G24" s="48" t="str">
        <f>IF('Note macro'!$E15=0,"",'Note macro'!$E15)</f>
        <v/>
      </c>
      <c r="H24" s="49" t="str">
        <f>IF('Note macro'!$F15=0,"",'Note macro'!$F15)</f>
        <v/>
      </c>
      <c r="I24" s="41">
        <f>+'Note macro'!I15</f>
        <v>0</v>
      </c>
    </row>
    <row r="25" spans="4:9" ht="16.95" customHeight="1">
      <c r="D25" s="31" t="s">
        <v>38</v>
      </c>
      <c r="E25" s="40" t="str">
        <f>IF('Note macro'!$H16=0,"",'Note macro'!$H16)</f>
        <v/>
      </c>
      <c r="F25" s="47" t="str">
        <f>IF('Note macro'!$G16=0,"",'Note macro'!$G16)</f>
        <v/>
      </c>
      <c r="G25" s="48" t="str">
        <f>IF('Note macro'!$E16=0,"",'Note macro'!$E16)</f>
        <v/>
      </c>
      <c r="H25" s="49" t="str">
        <f>IF('Note macro'!$F16=0,"",'Note macro'!$F16)</f>
        <v/>
      </c>
      <c r="I25" s="41">
        <f>+'Note macro'!I16</f>
        <v>0</v>
      </c>
    </row>
    <row r="26" spans="4:9" ht="16.95" customHeight="1">
      <c r="D26" s="31" t="s">
        <v>39</v>
      </c>
      <c r="E26" s="40" t="str">
        <f>IF('Note macro'!$H17=0,"",'Note macro'!$H17)</f>
        <v/>
      </c>
      <c r="F26" s="47" t="str">
        <f>IF('Note macro'!$G17=0,"",'Note macro'!$G17)</f>
        <v/>
      </c>
      <c r="G26" s="48" t="str">
        <f>IF('Note macro'!$E17=0,"",'Note macro'!$E17)</f>
        <v/>
      </c>
      <c r="H26" s="49" t="str">
        <f>IF('Note macro'!$F17=0,"",'Note macro'!$F17)</f>
        <v/>
      </c>
      <c r="I26" s="41">
        <f>+'Note macro'!I17</f>
        <v>0</v>
      </c>
    </row>
    <row r="27" spans="4:9" ht="16.95" customHeight="1">
      <c r="D27" s="31" t="s">
        <v>40</v>
      </c>
      <c r="E27" s="40" t="str">
        <f>IF('Note macro'!$H18=0,"",'Note macro'!$H18)</f>
        <v/>
      </c>
      <c r="F27" s="47" t="str">
        <f>IF('Note macro'!$G18=0,"",'Note macro'!$G18)</f>
        <v/>
      </c>
      <c r="G27" s="48" t="str">
        <f>IF('Note macro'!$E18=0,"",'Note macro'!$E18)</f>
        <v/>
      </c>
      <c r="H27" s="49" t="str">
        <f>IF('Note macro'!$F18=0,"",'Note macro'!$F18)</f>
        <v/>
      </c>
      <c r="I27" s="41">
        <f>+'Note macro'!I18</f>
        <v>0</v>
      </c>
    </row>
    <row r="28" spans="4:9" ht="16.95" customHeight="1">
      <c r="D28" s="31" t="s">
        <v>41</v>
      </c>
      <c r="E28" s="40" t="str">
        <f>IF('Note macro'!$H19=0,"",'Note macro'!$H19)</f>
        <v/>
      </c>
      <c r="F28" s="47" t="str">
        <f>IF('Note macro'!$G19=0,"",'Note macro'!$G19)</f>
        <v/>
      </c>
      <c r="G28" s="48" t="str">
        <f>IF('Note macro'!$E19=0,"",'Note macro'!$E19)</f>
        <v/>
      </c>
      <c r="H28" s="49" t="str">
        <f>IF('Note macro'!$F19=0,"",'Note macro'!$F19)</f>
        <v/>
      </c>
      <c r="I28" s="41">
        <f>+'Note macro'!I19</f>
        <v>0</v>
      </c>
    </row>
    <row r="29" spans="4:9" ht="16.95" customHeight="1">
      <c r="D29" s="31" t="s">
        <v>42</v>
      </c>
      <c r="E29" s="40" t="str">
        <f>IF('Note macro'!$H20=0,"",'Note macro'!$H20)</f>
        <v/>
      </c>
      <c r="F29" s="47" t="str">
        <f>IF('Note macro'!$G20=0,"",'Note macro'!$G20)</f>
        <v/>
      </c>
      <c r="G29" s="48" t="str">
        <f>IF('Note macro'!$E20=0,"",'Note macro'!$E20)</f>
        <v/>
      </c>
      <c r="H29" s="49" t="str">
        <f>IF('Note macro'!$F20=0,"",'Note macro'!$F20)</f>
        <v/>
      </c>
      <c r="I29" s="41">
        <f>+'Note macro'!I20</f>
        <v>0</v>
      </c>
    </row>
    <row r="30" spans="4:9" ht="16.95" customHeight="1">
      <c r="D30" s="31" t="s">
        <v>43</v>
      </c>
      <c r="E30" s="40" t="str">
        <f>IF('Note macro'!$H21=0,"",'Note macro'!$H21)</f>
        <v/>
      </c>
      <c r="F30" s="47" t="str">
        <f>IF('Note macro'!$G21=0,"",'Note macro'!$G21)</f>
        <v/>
      </c>
      <c r="G30" s="48" t="str">
        <f>IF('Note macro'!$E21=0,"",'Note macro'!$E21)</f>
        <v/>
      </c>
      <c r="H30" s="49" t="str">
        <f>IF('Note macro'!$F21=0,"",'Note macro'!$F21)</f>
        <v/>
      </c>
      <c r="I30" s="41">
        <f>+'Note macro'!I21</f>
        <v>0</v>
      </c>
    </row>
    <row r="31" spans="4:9" ht="16.95" customHeight="1">
      <c r="D31" s="31" t="s">
        <v>44</v>
      </c>
      <c r="E31" s="40" t="str">
        <f>IF('Note macro'!$H22=0,"",'Note macro'!$H22)</f>
        <v/>
      </c>
      <c r="F31" s="47" t="str">
        <f>IF('Note macro'!$G22=0,"",'Note macro'!$G22)</f>
        <v/>
      </c>
      <c r="G31" s="48" t="str">
        <f>IF('Note macro'!$E22=0,"",'Note macro'!$E22)</f>
        <v/>
      </c>
      <c r="H31" s="49" t="str">
        <f>IF('Note macro'!$F22=0,"",'Note macro'!$F22)</f>
        <v/>
      </c>
      <c r="I31" s="41">
        <f>+'Note macro'!I22</f>
        <v>0</v>
      </c>
    </row>
    <row r="32" spans="4:9" ht="16.95" customHeight="1">
      <c r="D32" s="31" t="s">
        <v>45</v>
      </c>
      <c r="E32" s="40" t="str">
        <f>IF('Note macro'!$H23=0,"",'Note macro'!$H23)</f>
        <v/>
      </c>
      <c r="F32" s="47" t="str">
        <f>IF('Note macro'!$G23=0,"",'Note macro'!$G23)</f>
        <v/>
      </c>
      <c r="G32" s="48" t="str">
        <f>IF('Note macro'!$E23=0,"",'Note macro'!$E23)</f>
        <v/>
      </c>
      <c r="H32" s="49" t="str">
        <f>IF('Note macro'!$F23=0,"",'Note macro'!$F23)</f>
        <v/>
      </c>
      <c r="I32" s="41">
        <f>+'Note macro'!I23</f>
        <v>0</v>
      </c>
    </row>
    <row r="33" spans="4:9" ht="16.95" customHeight="1">
      <c r="D33" s="31" t="s">
        <v>46</v>
      </c>
      <c r="E33" s="40" t="str">
        <f>IF('Note macro'!$H24=0,"",'Note macro'!$H24)</f>
        <v/>
      </c>
      <c r="F33" s="47" t="str">
        <f>IF('Note macro'!$G24=0,"",'Note macro'!$G24)</f>
        <v/>
      </c>
      <c r="G33" s="48" t="str">
        <f>IF('Note macro'!$E24=0,"",'Note macro'!$E24)</f>
        <v/>
      </c>
      <c r="H33" s="49" t="str">
        <f>IF('Note macro'!$F24=0,"",'Note macro'!$F24)</f>
        <v/>
      </c>
      <c r="I33" s="41">
        <f>+'Note macro'!I24</f>
        <v>0</v>
      </c>
    </row>
    <row r="34" spans="4:9" ht="16.95" customHeight="1">
      <c r="D34" s="31" t="s">
        <v>47</v>
      </c>
      <c r="E34" s="40" t="str">
        <f>IF('Note macro'!$H25=0,"",'Note macro'!$H25)</f>
        <v/>
      </c>
      <c r="F34" s="47" t="str">
        <f>IF('Note macro'!$G25=0,"",'Note macro'!$G25)</f>
        <v/>
      </c>
      <c r="G34" s="48" t="str">
        <f>IF('Note macro'!$E25=0,"",'Note macro'!$E25)</f>
        <v/>
      </c>
      <c r="H34" s="49" t="str">
        <f>IF('Note macro'!$F25=0,"",'Note macro'!$F25)</f>
        <v/>
      </c>
      <c r="I34" s="41">
        <f>+'Note macro'!I25</f>
        <v>0</v>
      </c>
    </row>
    <row r="35" spans="4:9" ht="16.95" customHeight="1">
      <c r="D35" s="31" t="s">
        <v>48</v>
      </c>
      <c r="E35" s="40" t="str">
        <f>IF('Note macro'!$H26=0,"",'Note macro'!$H26)</f>
        <v/>
      </c>
      <c r="F35" s="47" t="str">
        <f>IF('Note macro'!$G26=0,"",'Note macro'!$G26)</f>
        <v/>
      </c>
      <c r="G35" s="48" t="str">
        <f>IF('Note macro'!$E26=0,"",'Note macro'!$E26)</f>
        <v/>
      </c>
      <c r="H35" s="49" t="str">
        <f>IF('Note macro'!$F26=0,"",'Note macro'!$F26)</f>
        <v/>
      </c>
      <c r="I35" s="41">
        <f>+'Note macro'!I26</f>
        <v>0</v>
      </c>
    </row>
    <row r="36" spans="4:9" ht="16.95" customHeight="1">
      <c r="D36" s="31" t="s">
        <v>49</v>
      </c>
      <c r="E36" s="40" t="str">
        <f>IF('Note macro'!$H27=0,"",'Note macro'!$H27)</f>
        <v/>
      </c>
      <c r="F36" s="47" t="str">
        <f>IF('Note macro'!$G27=0,"",'Note macro'!$G27)</f>
        <v/>
      </c>
      <c r="G36" s="48" t="str">
        <f>IF('Note macro'!$E27=0,"",'Note macro'!$E27)</f>
        <v/>
      </c>
      <c r="H36" s="49" t="str">
        <f>IF('Note macro'!$F27=0,"",'Note macro'!$F27)</f>
        <v/>
      </c>
      <c r="I36" s="41">
        <f>+'Note macro'!I27</f>
        <v>0</v>
      </c>
    </row>
    <row r="37" spans="4:9" ht="16.95" customHeight="1">
      <c r="D37" s="31" t="s">
        <v>50</v>
      </c>
      <c r="E37" s="40" t="str">
        <f>IF('Note macro'!$H28=0,"",'Note macro'!$H28)</f>
        <v/>
      </c>
      <c r="F37" s="47" t="str">
        <f>IF('Note macro'!$G28=0,"",'Note macro'!$G28)</f>
        <v/>
      </c>
      <c r="G37" s="48" t="str">
        <f>IF('Note macro'!$E28=0,"",'Note macro'!$E28)</f>
        <v/>
      </c>
      <c r="H37" s="49" t="str">
        <f>IF('Note macro'!$F28=0,"",'Note macro'!$F28)</f>
        <v/>
      </c>
      <c r="I37" s="41">
        <f>+'Note macro'!I28</f>
        <v>0</v>
      </c>
    </row>
    <row r="38" spans="4:9" ht="16.95" customHeight="1">
      <c r="D38" s="31" t="s">
        <v>51</v>
      </c>
      <c r="E38" s="40" t="str">
        <f>IF('Note macro'!$H29=0,"",'Note macro'!$H29)</f>
        <v/>
      </c>
      <c r="F38" s="47" t="str">
        <f>IF('Note macro'!$G29=0,"",'Note macro'!$G29)</f>
        <v/>
      </c>
      <c r="G38" s="48" t="str">
        <f>IF('Note macro'!$E29=0,"",'Note macro'!$E29)</f>
        <v/>
      </c>
      <c r="H38" s="49" t="str">
        <f>IF('Note macro'!$F29=0,"",'Note macro'!$F29)</f>
        <v/>
      </c>
      <c r="I38" s="41">
        <f>+'Note macro'!I29</f>
        <v>0</v>
      </c>
    </row>
    <row r="39" spans="4:9" ht="16.95" customHeight="1">
      <c r="D39" s="31" t="s">
        <v>52</v>
      </c>
      <c r="E39" s="40" t="str">
        <f>IF('Note macro'!$H30=0,"",'Note macro'!$H30)</f>
        <v/>
      </c>
      <c r="F39" s="47" t="str">
        <f>IF('Note macro'!$G30=0,"",'Note macro'!$G30)</f>
        <v/>
      </c>
      <c r="G39" s="48" t="str">
        <f>IF('Note macro'!$E30=0,"",'Note macro'!$E30)</f>
        <v/>
      </c>
      <c r="H39" s="49" t="str">
        <f>IF('Note macro'!$F30=0,"",'Note macro'!$F30)</f>
        <v/>
      </c>
      <c r="I39" s="41">
        <f>+'Note macro'!I30</f>
        <v>0</v>
      </c>
    </row>
    <row r="40" spans="4:9" ht="16.95" customHeight="1">
      <c r="D40" s="31" t="s">
        <v>53</v>
      </c>
      <c r="E40" s="40" t="str">
        <f>IF('Note macro'!$H31=0,"",'Note macro'!$H31)</f>
        <v/>
      </c>
      <c r="F40" s="47" t="str">
        <f>IF('Note macro'!$G31=0,"",'Note macro'!$G31)</f>
        <v/>
      </c>
      <c r="G40" s="48" t="str">
        <f>IF('Note macro'!$E31=0,"",'Note macro'!$E31)</f>
        <v/>
      </c>
      <c r="H40" s="49" t="str">
        <f>IF('Note macro'!$F31=0,"",'Note macro'!$F31)</f>
        <v/>
      </c>
      <c r="I40" s="41">
        <f>+'Note macro'!I31</f>
        <v>0</v>
      </c>
    </row>
    <row r="41" spans="4:9" ht="16.95" customHeight="1">
      <c r="D41" s="31" t="s">
        <v>54</v>
      </c>
      <c r="E41" s="40" t="str">
        <f>IF('Note macro'!$H32=0,"",'Note macro'!$H32)</f>
        <v/>
      </c>
      <c r="F41" s="47" t="str">
        <f>IF('Note macro'!$G32=0,"",'Note macro'!$G32)</f>
        <v/>
      </c>
      <c r="G41" s="48" t="str">
        <f>IF('Note macro'!$E32=0,"",'Note macro'!$E32)</f>
        <v/>
      </c>
      <c r="H41" s="49" t="str">
        <f>IF('Note macro'!$F32=0,"",'Note macro'!$F32)</f>
        <v/>
      </c>
      <c r="I41" s="41">
        <f>+'Note macro'!I32</f>
        <v>0</v>
      </c>
    </row>
    <row r="42" spans="4:9" ht="16.95" customHeight="1">
      <c r="D42" s="31" t="s">
        <v>55</v>
      </c>
      <c r="E42" s="40" t="str">
        <f>IF('Note macro'!$H33=0,"",'Note macro'!$H33)</f>
        <v/>
      </c>
      <c r="F42" s="47" t="str">
        <f>IF('Note macro'!$G33=0,"",'Note macro'!$G33)</f>
        <v/>
      </c>
      <c r="G42" s="48" t="str">
        <f>IF('Note macro'!$E33=0,"",'Note macro'!$E33)</f>
        <v/>
      </c>
      <c r="H42" s="49" t="str">
        <f>IF('Note macro'!$F33=0,"",'Note macro'!$F33)</f>
        <v/>
      </c>
      <c r="I42" s="41">
        <f>+'Note macro'!I33</f>
        <v>0</v>
      </c>
    </row>
    <row r="43" spans="4:9" ht="16.95" customHeight="1">
      <c r="D43" s="31" t="s">
        <v>56</v>
      </c>
      <c r="E43" s="40" t="str">
        <f>IF('Note macro'!$H34=0,"",'Note macro'!$H34)</f>
        <v/>
      </c>
      <c r="F43" s="47" t="str">
        <f>IF('Note macro'!$G34=0,"",'Note macro'!$G34)</f>
        <v/>
      </c>
      <c r="G43" s="48" t="str">
        <f>IF('Note macro'!$E34=0,"",'Note macro'!$E34)</f>
        <v/>
      </c>
      <c r="H43" s="49" t="str">
        <f>IF('Note macro'!$F34=0,"",'Note macro'!$F34)</f>
        <v/>
      </c>
      <c r="I43" s="41">
        <f>+'Note macro'!I34</f>
        <v>0</v>
      </c>
    </row>
    <row r="44" spans="4:9" ht="54" customHeight="1">
      <c r="D44" s="139" t="s">
        <v>57</v>
      </c>
      <c r="E44" s="140"/>
      <c r="F44" s="140"/>
      <c r="G44" s="140"/>
      <c r="H44" s="140"/>
      <c r="I44" s="141"/>
    </row>
    <row r="45" spans="4:9" ht="11.4">
      <c r="F45" s="22"/>
      <c r="G45" s="22"/>
      <c r="H45" s="22"/>
    </row>
    <row r="46" spans="4:9" ht="11.4">
      <c r="F46" s="22"/>
      <c r="G46" s="22"/>
      <c r="H46" s="22"/>
    </row>
    <row r="48" spans="4:9" ht="15.6">
      <c r="D48" s="135" t="s">
        <v>16</v>
      </c>
      <c r="E48" s="145"/>
      <c r="F48" s="145"/>
      <c r="G48" s="145"/>
      <c r="H48" s="145"/>
      <c r="I48" s="145"/>
    </row>
    <row r="49" spans="4:9" ht="13.2">
      <c r="D49" s="132" t="s">
        <v>17</v>
      </c>
      <c r="E49" s="133"/>
      <c r="F49" s="133"/>
      <c r="G49" s="133"/>
      <c r="H49" s="133"/>
      <c r="I49" s="133"/>
    </row>
    <row r="50" spans="4:9" ht="11.4">
      <c r="D50" s="133"/>
      <c r="E50" s="133"/>
      <c r="F50" s="133"/>
      <c r="G50" s="133"/>
      <c r="H50" s="133"/>
      <c r="I50" s="133"/>
    </row>
    <row r="51" spans="4:9" ht="15.6">
      <c r="D51" s="130" t="s">
        <v>58</v>
      </c>
      <c r="E51" s="130"/>
      <c r="F51" s="130"/>
      <c r="G51" s="130"/>
      <c r="H51" s="130"/>
      <c r="I51" s="130"/>
    </row>
    <row r="52" spans="4:9" ht="13.95" customHeight="1">
      <c r="D52" s="130" t="s">
        <v>59</v>
      </c>
      <c r="E52" s="130"/>
      <c r="F52" s="130"/>
      <c r="G52" s="130"/>
      <c r="H52" s="130"/>
      <c r="I52" s="130"/>
    </row>
    <row r="53" spans="4:9" ht="13.95" customHeight="1">
      <c r="D53" s="135" t="s">
        <v>60</v>
      </c>
      <c r="E53" s="135"/>
      <c r="F53" s="135"/>
      <c r="G53" s="135"/>
      <c r="H53" s="135"/>
      <c r="I53" s="135"/>
    </row>
    <row r="54" spans="4:9" ht="13.95" customHeight="1">
      <c r="D54" s="136" t="s">
        <v>61</v>
      </c>
      <c r="E54" s="135"/>
      <c r="F54" s="135"/>
      <c r="G54" s="135"/>
      <c r="H54" s="135"/>
      <c r="I54" s="135"/>
    </row>
    <row r="55" spans="4:9" ht="12.75" customHeight="1">
      <c r="D55" s="132"/>
      <c r="E55" s="133"/>
      <c r="F55" s="133"/>
      <c r="G55" s="133"/>
      <c r="H55" s="133"/>
      <c r="I55" s="133"/>
    </row>
    <row r="56" spans="4:9" ht="24" customHeight="1">
      <c r="D56" s="137" t="s">
        <v>97</v>
      </c>
      <c r="E56" s="138"/>
      <c r="F56" s="138"/>
      <c r="G56" s="138"/>
      <c r="H56" s="138"/>
      <c r="I56" s="138"/>
    </row>
    <row r="57" spans="4:9" ht="51" customHeight="1">
      <c r="D57" s="43" t="s">
        <v>21</v>
      </c>
      <c r="E57" s="24" t="s">
        <v>22</v>
      </c>
      <c r="F57" s="25" t="s">
        <v>23</v>
      </c>
      <c r="G57" s="39" t="s">
        <v>24</v>
      </c>
      <c r="H57" s="39" t="s">
        <v>25</v>
      </c>
      <c r="I57" s="39" t="s">
        <v>26</v>
      </c>
    </row>
    <row r="58" spans="4:9" ht="16.95" customHeight="1">
      <c r="D58" s="31" t="s">
        <v>65</v>
      </c>
      <c r="E58" s="40" t="str">
        <f>IF('Note macro'!$H35=0,"",'Note macro'!$H35)</f>
        <v/>
      </c>
      <c r="F58" s="47" t="str">
        <f>IF('Note macro'!$G35=0,"",'Note macro'!$G35)</f>
        <v/>
      </c>
      <c r="G58" s="48" t="str">
        <f>IF('Note macro'!$E35=0,"",'Note macro'!$E35)</f>
        <v/>
      </c>
      <c r="H58" s="49" t="str">
        <f>IF('Note macro'!$F35=0,"",'Note macro'!$F35)</f>
        <v/>
      </c>
      <c r="I58" s="41">
        <f>+'Note macro'!I35</f>
        <v>0</v>
      </c>
    </row>
    <row r="59" spans="4:9" ht="16.95" customHeight="1">
      <c r="D59" s="31" t="s">
        <v>66</v>
      </c>
      <c r="E59" s="40" t="str">
        <f>IF('Note macro'!$H36=0,"",'Note macro'!$H36)</f>
        <v/>
      </c>
      <c r="F59" s="47" t="str">
        <f>IF('Note macro'!$G36=0,"",'Note macro'!$G36)</f>
        <v/>
      </c>
      <c r="G59" s="48" t="str">
        <f>IF('Note macro'!$E36=0,"",'Note macro'!$E36)</f>
        <v/>
      </c>
      <c r="H59" s="49" t="str">
        <f>IF('Note macro'!$F36=0,"",'Note macro'!$F36)</f>
        <v/>
      </c>
      <c r="I59" s="41">
        <f>+'Note macro'!I36</f>
        <v>0</v>
      </c>
    </row>
    <row r="60" spans="4:9" ht="16.95" customHeight="1">
      <c r="D60" s="31" t="s">
        <v>67</v>
      </c>
      <c r="E60" s="40" t="str">
        <f>IF('Note macro'!$H37=0,"",'Note macro'!$H37)</f>
        <v/>
      </c>
      <c r="F60" s="47" t="str">
        <f>IF('Note macro'!$G37=0,"",'Note macro'!$G37)</f>
        <v/>
      </c>
      <c r="G60" s="48" t="str">
        <f>IF('Note macro'!$E37=0,"",'Note macro'!$E37)</f>
        <v/>
      </c>
      <c r="H60" s="49" t="str">
        <f>IF('Note macro'!$F37=0,"",'Note macro'!$F37)</f>
        <v/>
      </c>
      <c r="I60" s="41">
        <f>+'Note macro'!I37</f>
        <v>0</v>
      </c>
    </row>
    <row r="61" spans="4:9" ht="16.95" customHeight="1">
      <c r="D61" s="31" t="s">
        <v>68</v>
      </c>
      <c r="E61" s="40" t="str">
        <f>IF('Note macro'!$H38=0,"",'Note macro'!$H38)</f>
        <v/>
      </c>
      <c r="F61" s="47" t="str">
        <f>IF('Note macro'!$G38=0,"",'Note macro'!$G38)</f>
        <v/>
      </c>
      <c r="G61" s="48" t="str">
        <f>IF('Note macro'!$E38=0,"",'Note macro'!$E38)</f>
        <v/>
      </c>
      <c r="H61" s="49" t="str">
        <f>IF('Note macro'!$F38=0,"",'Note macro'!$F38)</f>
        <v/>
      </c>
      <c r="I61" s="41">
        <f>+'Note macro'!I38</f>
        <v>0</v>
      </c>
    </row>
    <row r="62" spans="4:9" ht="16.95" customHeight="1">
      <c r="D62" s="31" t="s">
        <v>69</v>
      </c>
      <c r="E62" s="40" t="str">
        <f>IF('Note macro'!$H39=0,"",'Note macro'!$H39)</f>
        <v/>
      </c>
      <c r="F62" s="47" t="str">
        <f>IF('Note macro'!$G39=0,"",'Note macro'!$G39)</f>
        <v/>
      </c>
      <c r="G62" s="48" t="str">
        <f>IF('Note macro'!$E39=0,"",'Note macro'!$E39)</f>
        <v/>
      </c>
      <c r="H62" s="49" t="str">
        <f>IF('Note macro'!$F39=0,"",'Note macro'!$F39)</f>
        <v/>
      </c>
      <c r="I62" s="41">
        <f>+'Note macro'!I39</f>
        <v>0</v>
      </c>
    </row>
    <row r="63" spans="4:9" ht="16.95" customHeight="1">
      <c r="D63" s="31" t="s">
        <v>70</v>
      </c>
      <c r="E63" s="40" t="str">
        <f>IF('Note macro'!$H40=0,"",'Note macro'!$H40)</f>
        <v/>
      </c>
      <c r="F63" s="47" t="str">
        <f>IF('Note macro'!$G40=0,"",'Note macro'!$G40)</f>
        <v/>
      </c>
      <c r="G63" s="48" t="str">
        <f>IF('Note macro'!$E40=0,"",'Note macro'!$E40)</f>
        <v/>
      </c>
      <c r="H63" s="49" t="str">
        <f>IF('Note macro'!$F40=0,"",'Note macro'!$F40)</f>
        <v/>
      </c>
      <c r="I63" s="41">
        <f>+'Note macro'!I40</f>
        <v>0</v>
      </c>
    </row>
    <row r="64" spans="4:9" ht="16.95" customHeight="1">
      <c r="D64" s="31" t="s">
        <v>71</v>
      </c>
      <c r="E64" s="40" t="str">
        <f>IF('Note macro'!$H41=0,"",'Note macro'!$H41)</f>
        <v/>
      </c>
      <c r="F64" s="47" t="str">
        <f>IF('Note macro'!$G41=0,"",'Note macro'!$G41)</f>
        <v/>
      </c>
      <c r="G64" s="48" t="str">
        <f>IF('Note macro'!$E41=0,"",'Note macro'!$E41)</f>
        <v/>
      </c>
      <c r="H64" s="49" t="str">
        <f>IF('Note macro'!$F41=0,"",'Note macro'!$F41)</f>
        <v/>
      </c>
      <c r="I64" s="41">
        <f>+'Note macro'!I41</f>
        <v>0</v>
      </c>
    </row>
    <row r="65" spans="4:9" ht="16.95" customHeight="1">
      <c r="D65" s="31" t="s">
        <v>72</v>
      </c>
      <c r="E65" s="40" t="str">
        <f>IF('Note macro'!$H42=0,"",'Note macro'!$H42)</f>
        <v/>
      </c>
      <c r="F65" s="47" t="str">
        <f>IF('Note macro'!$G42=0,"",'Note macro'!$G42)</f>
        <v/>
      </c>
      <c r="G65" s="48" t="str">
        <f>IF('Note macro'!$E42=0,"",'Note macro'!$E42)</f>
        <v/>
      </c>
      <c r="H65" s="49" t="str">
        <f>IF('Note macro'!$F42=0,"",'Note macro'!$F42)</f>
        <v/>
      </c>
      <c r="I65" s="41">
        <f>+'Note macro'!I42</f>
        <v>0</v>
      </c>
    </row>
    <row r="66" spans="4:9" ht="16.95" customHeight="1">
      <c r="D66" s="31" t="s">
        <v>73</v>
      </c>
      <c r="E66" s="40" t="str">
        <f>IF('Note macro'!$H43=0,"",'Note macro'!$H43)</f>
        <v/>
      </c>
      <c r="F66" s="47" t="str">
        <f>IF('Note macro'!$G43=0,"",'Note macro'!$G43)</f>
        <v/>
      </c>
      <c r="G66" s="48" t="str">
        <f>IF('Note macro'!$E43=0,"",'Note macro'!$E43)</f>
        <v/>
      </c>
      <c r="H66" s="49" t="str">
        <f>IF('Note macro'!$F43=0,"",'Note macro'!$F43)</f>
        <v/>
      </c>
      <c r="I66" s="41">
        <f>+'Note macro'!I43</f>
        <v>0</v>
      </c>
    </row>
    <row r="67" spans="4:9" ht="16.95" customHeight="1">
      <c r="D67" s="31" t="s">
        <v>74</v>
      </c>
      <c r="E67" s="40" t="str">
        <f>IF('Note macro'!$H44=0,"",'Note macro'!$H44)</f>
        <v/>
      </c>
      <c r="F67" s="47" t="str">
        <f>IF('Note macro'!$G44=0,"",'Note macro'!$G44)</f>
        <v/>
      </c>
      <c r="G67" s="48" t="str">
        <f>IF('Note macro'!$E44=0,"",'Note macro'!$E44)</f>
        <v/>
      </c>
      <c r="H67" s="49" t="str">
        <f>IF('Note macro'!$F44=0,"",'Note macro'!$F44)</f>
        <v/>
      </c>
      <c r="I67" s="41">
        <f>+'Note macro'!I44</f>
        <v>0</v>
      </c>
    </row>
    <row r="68" spans="4:9" ht="16.95" customHeight="1">
      <c r="D68" s="31" t="s">
        <v>75</v>
      </c>
      <c r="E68" s="40" t="str">
        <f>IF('Note macro'!$H45=0,"",'Note macro'!$H45)</f>
        <v/>
      </c>
      <c r="F68" s="47" t="str">
        <f>IF('Note macro'!$G45=0,"",'Note macro'!$G45)</f>
        <v/>
      </c>
      <c r="G68" s="48" t="str">
        <f>IF('Note macro'!$E45=0,"",'Note macro'!$E45)</f>
        <v/>
      </c>
      <c r="H68" s="49" t="str">
        <f>IF('Note macro'!$F45=0,"",'Note macro'!$F45)</f>
        <v/>
      </c>
      <c r="I68" s="41">
        <f>+'Note macro'!I45</f>
        <v>0</v>
      </c>
    </row>
    <row r="69" spans="4:9" ht="16.95" customHeight="1">
      <c r="D69" s="31" t="s">
        <v>76</v>
      </c>
      <c r="E69" s="40" t="str">
        <f>IF('Note macro'!$H46=0,"",'Note macro'!$H46)</f>
        <v/>
      </c>
      <c r="F69" s="47" t="str">
        <f>IF('Note macro'!$G46=0,"",'Note macro'!$G46)</f>
        <v/>
      </c>
      <c r="G69" s="48" t="str">
        <f>IF('Note macro'!$E46=0,"",'Note macro'!$E46)</f>
        <v/>
      </c>
      <c r="H69" s="49" t="str">
        <f>IF('Note macro'!$F46=0,"",'Note macro'!$F46)</f>
        <v/>
      </c>
      <c r="I69" s="41">
        <f>+'Note macro'!I46</f>
        <v>0</v>
      </c>
    </row>
    <row r="70" spans="4:9" ht="16.95" customHeight="1">
      <c r="D70" s="31" t="s">
        <v>77</v>
      </c>
      <c r="E70" s="40" t="str">
        <f>IF('Note macro'!$H47=0,"",'Note macro'!$H47)</f>
        <v/>
      </c>
      <c r="F70" s="47" t="str">
        <f>IF('Note macro'!$G47=0,"",'Note macro'!$G47)</f>
        <v/>
      </c>
      <c r="G70" s="48" t="str">
        <f>IF('Note macro'!$E47=0,"",'Note macro'!$E47)</f>
        <v/>
      </c>
      <c r="H70" s="49" t="str">
        <f>IF('Note macro'!$F47=0,"",'Note macro'!$F47)</f>
        <v/>
      </c>
      <c r="I70" s="41">
        <f>+'Note macro'!I47</f>
        <v>0</v>
      </c>
    </row>
    <row r="71" spans="4:9" ht="16.95" customHeight="1">
      <c r="D71" s="31" t="s">
        <v>78</v>
      </c>
      <c r="E71" s="40" t="str">
        <f>IF('Note macro'!$H48=0,"",'Note macro'!$H48)</f>
        <v/>
      </c>
      <c r="F71" s="47" t="str">
        <f>IF('Note macro'!$G48=0,"",'Note macro'!$G48)</f>
        <v/>
      </c>
      <c r="G71" s="48" t="str">
        <f>IF('Note macro'!$E48=0,"",'Note macro'!$E48)</f>
        <v/>
      </c>
      <c r="H71" s="49" t="str">
        <f>IF('Note macro'!$F48=0,"",'Note macro'!$F48)</f>
        <v/>
      </c>
      <c r="I71" s="41">
        <f>+'Note macro'!I48</f>
        <v>0</v>
      </c>
    </row>
    <row r="72" spans="4:9" ht="16.95" customHeight="1">
      <c r="D72" s="31" t="s">
        <v>79</v>
      </c>
      <c r="E72" s="40" t="str">
        <f>IF('Note macro'!$H49=0,"",'Note macro'!$H49)</f>
        <v/>
      </c>
      <c r="F72" s="47" t="str">
        <f>IF('Note macro'!$G49=0,"",'Note macro'!$G49)</f>
        <v/>
      </c>
      <c r="G72" s="48" t="str">
        <f>IF('Note macro'!$E49=0,"",'Note macro'!$E49)</f>
        <v/>
      </c>
      <c r="H72" s="49" t="str">
        <f>IF('Note macro'!$F49=0,"",'Note macro'!$F49)</f>
        <v/>
      </c>
      <c r="I72" s="41">
        <f>+'Note macro'!I49</f>
        <v>0</v>
      </c>
    </row>
    <row r="73" spans="4:9" ht="16.95" customHeight="1">
      <c r="D73" s="31" t="s">
        <v>80</v>
      </c>
      <c r="E73" s="40" t="str">
        <f>IF('Note macro'!$H50=0,"",'Note macro'!$H50)</f>
        <v/>
      </c>
      <c r="F73" s="47" t="str">
        <f>IF('Note macro'!$G50=0,"",'Note macro'!$G50)</f>
        <v/>
      </c>
      <c r="G73" s="48" t="str">
        <f>IF('Note macro'!$E50=0,"",'Note macro'!$E50)</f>
        <v/>
      </c>
      <c r="H73" s="49" t="str">
        <f>IF('Note macro'!$F50=0,"",'Note macro'!$F50)</f>
        <v/>
      </c>
      <c r="I73" s="41">
        <f>+'Note macro'!I50</f>
        <v>0</v>
      </c>
    </row>
    <row r="74" spans="4:9" ht="16.95" customHeight="1">
      <c r="D74" s="31" t="s">
        <v>81</v>
      </c>
      <c r="E74" s="40" t="str">
        <f>IF('Note macro'!$H51=0,"",'Note macro'!$H51)</f>
        <v/>
      </c>
      <c r="F74" s="47" t="str">
        <f>IF('Note macro'!$G51=0,"",'Note macro'!$G51)</f>
        <v/>
      </c>
      <c r="G74" s="48" t="str">
        <f>IF('Note macro'!$E51=0,"",'Note macro'!$E51)</f>
        <v/>
      </c>
      <c r="H74" s="49" t="str">
        <f>IF('Note macro'!$F51=0,"",'Note macro'!$F51)</f>
        <v/>
      </c>
      <c r="I74" s="41">
        <f>+'Note macro'!I51</f>
        <v>0</v>
      </c>
    </row>
    <row r="75" spans="4:9" ht="16.95" customHeight="1">
      <c r="D75" s="31" t="s">
        <v>82</v>
      </c>
      <c r="E75" s="40" t="str">
        <f>IF('Note macro'!$H52=0,"",'Note macro'!$H52)</f>
        <v/>
      </c>
      <c r="F75" s="47" t="str">
        <f>IF('Note macro'!$G52=0,"",'Note macro'!$G52)</f>
        <v/>
      </c>
      <c r="G75" s="48" t="str">
        <f>IF('Note macro'!$E52=0,"",'Note macro'!$E52)</f>
        <v/>
      </c>
      <c r="H75" s="49" t="str">
        <f>IF('Note macro'!$F52=0,"",'Note macro'!$F52)</f>
        <v/>
      </c>
      <c r="I75" s="41">
        <f>+'Note macro'!I52</f>
        <v>0</v>
      </c>
    </row>
    <row r="76" spans="4:9" ht="16.95" customHeight="1">
      <c r="D76" s="31" t="s">
        <v>83</v>
      </c>
      <c r="E76" s="40" t="str">
        <f>IF('Note macro'!$H53=0,"",'Note macro'!$H53)</f>
        <v/>
      </c>
      <c r="F76" s="47" t="str">
        <f>IF('Note macro'!$G53=0,"",'Note macro'!$G53)</f>
        <v/>
      </c>
      <c r="G76" s="48" t="str">
        <f>IF('Note macro'!$E53=0,"",'Note macro'!$E53)</f>
        <v/>
      </c>
      <c r="H76" s="49" t="str">
        <f>IF('Note macro'!$F53=0,"",'Note macro'!$F53)</f>
        <v/>
      </c>
      <c r="I76" s="41">
        <f>+'Note macro'!I53</f>
        <v>0</v>
      </c>
    </row>
    <row r="77" spans="4:9" ht="16.95" customHeight="1">
      <c r="D77" s="31" t="s">
        <v>84</v>
      </c>
      <c r="E77" s="40" t="str">
        <f>IF('Note macro'!$H54=0,"",'Note macro'!$H54)</f>
        <v/>
      </c>
      <c r="F77" s="47" t="str">
        <f>IF('Note macro'!$G54=0,"",'Note macro'!$G54)</f>
        <v/>
      </c>
      <c r="G77" s="48" t="str">
        <f>IF('Note macro'!$E54=0,"",'Note macro'!$E54)</f>
        <v/>
      </c>
      <c r="H77" s="49" t="str">
        <f>IF('Note macro'!$F54=0,"",'Note macro'!$F54)</f>
        <v/>
      </c>
      <c r="I77" s="41">
        <f>+'Note macro'!I54</f>
        <v>0</v>
      </c>
    </row>
    <row r="78" spans="4:9" ht="16.95" customHeight="1">
      <c r="D78" s="31" t="s">
        <v>85</v>
      </c>
      <c r="E78" s="40" t="str">
        <f>IF('Note macro'!$H55=0,"",'Note macro'!$H55)</f>
        <v/>
      </c>
      <c r="F78" s="47" t="str">
        <f>IF('Note macro'!$G55=0,"",'Note macro'!$G55)</f>
        <v/>
      </c>
      <c r="G78" s="48" t="str">
        <f>IF('Note macro'!$E55=0,"",'Note macro'!$E55)</f>
        <v/>
      </c>
      <c r="H78" s="49" t="str">
        <f>IF('Note macro'!$F55=0,"",'Note macro'!$F55)</f>
        <v/>
      </c>
      <c r="I78" s="41">
        <f>+'Note macro'!I55</f>
        <v>0</v>
      </c>
    </row>
    <row r="79" spans="4:9" ht="16.95" customHeight="1">
      <c r="D79" s="31" t="s">
        <v>86</v>
      </c>
      <c r="E79" s="40" t="str">
        <f>IF('Note macro'!$H56=0,"",'Note macro'!$H56)</f>
        <v/>
      </c>
      <c r="F79" s="47" t="str">
        <f>IF('Note macro'!$G56=0,"",'Note macro'!$G56)</f>
        <v/>
      </c>
      <c r="G79" s="48" t="str">
        <f>IF('Note macro'!$E56=0,"",'Note macro'!$E56)</f>
        <v/>
      </c>
      <c r="H79" s="49" t="str">
        <f>IF('Note macro'!$F56=0,"",'Note macro'!$F56)</f>
        <v/>
      </c>
      <c r="I79" s="41">
        <f>+'Note macro'!I56</f>
        <v>0</v>
      </c>
    </row>
    <row r="80" spans="4:9" ht="16.95" customHeight="1">
      <c r="D80" s="31" t="s">
        <v>87</v>
      </c>
      <c r="E80" s="40" t="str">
        <f>IF('Note macro'!$H57=0,"",'Note macro'!$H57)</f>
        <v/>
      </c>
      <c r="F80" s="47" t="str">
        <f>IF('Note macro'!$G57=0,"",'Note macro'!$G57)</f>
        <v/>
      </c>
      <c r="G80" s="48" t="str">
        <f>IF('Note macro'!$E57=0,"",'Note macro'!$E57)</f>
        <v/>
      </c>
      <c r="H80" s="49" t="str">
        <f>IF('Note macro'!$F57=0,"",'Note macro'!$F57)</f>
        <v/>
      </c>
      <c r="I80" s="41">
        <f>+'Note macro'!I57</f>
        <v>0</v>
      </c>
    </row>
    <row r="81" spans="4:9" ht="16.95" customHeight="1">
      <c r="D81" s="31" t="s">
        <v>88</v>
      </c>
      <c r="E81" s="40" t="str">
        <f>IF('Note macro'!$H58=0,"",'Note macro'!$H58)</f>
        <v/>
      </c>
      <c r="F81" s="47" t="str">
        <f>IF('Note macro'!$G58=0,"",'Note macro'!$G58)</f>
        <v/>
      </c>
      <c r="G81" s="48" t="str">
        <f>IF('Note macro'!$E58=0,"",'Note macro'!$E58)</f>
        <v/>
      </c>
      <c r="H81" s="49" t="str">
        <f>IF('Note macro'!$F58=0,"",'Note macro'!$F58)</f>
        <v/>
      </c>
      <c r="I81" s="41">
        <f>+'Note macro'!I58</f>
        <v>0</v>
      </c>
    </row>
    <row r="82" spans="4:9" ht="16.95" customHeight="1">
      <c r="D82" s="31" t="s">
        <v>89</v>
      </c>
      <c r="E82" s="40" t="str">
        <f>IF('Note macro'!$H59=0,"",'Note macro'!$H59)</f>
        <v/>
      </c>
      <c r="F82" s="47" t="str">
        <f>IF('Note macro'!$G59=0,"",'Note macro'!$G59)</f>
        <v/>
      </c>
      <c r="G82" s="48" t="str">
        <f>IF('Note macro'!$E59=0,"",'Note macro'!$E59)</f>
        <v/>
      </c>
      <c r="H82" s="49" t="str">
        <f>IF('Note macro'!$F59=0,"",'Note macro'!$F59)</f>
        <v/>
      </c>
      <c r="I82" s="41">
        <f>+'Note macro'!I59</f>
        <v>0</v>
      </c>
    </row>
    <row r="83" spans="4:9" ht="16.95" customHeight="1">
      <c r="D83" s="31" t="s">
        <v>90</v>
      </c>
      <c r="E83" s="40" t="str">
        <f>IF('Note macro'!$H60=0,"",'Note macro'!$H60)</f>
        <v/>
      </c>
      <c r="F83" s="47" t="str">
        <f>IF('Note macro'!$G60=0,"",'Note macro'!$G60)</f>
        <v/>
      </c>
      <c r="G83" s="48" t="str">
        <f>IF('Note macro'!$E60=0,"",'Note macro'!$E60)</f>
        <v/>
      </c>
      <c r="H83" s="49" t="str">
        <f>IF('Note macro'!$F60=0,"",'Note macro'!$F60)</f>
        <v/>
      </c>
      <c r="I83" s="41">
        <f>+'Note macro'!I60</f>
        <v>0</v>
      </c>
    </row>
    <row r="84" spans="4:9" ht="16.95" customHeight="1">
      <c r="D84" s="31" t="s">
        <v>91</v>
      </c>
      <c r="E84" s="40" t="str">
        <f>IF('Note macro'!$H61=0,"",'Note macro'!$H61)</f>
        <v/>
      </c>
      <c r="F84" s="47" t="str">
        <f>IF('Note macro'!$G61=0,"",'Note macro'!$G61)</f>
        <v/>
      </c>
      <c r="G84" s="48" t="str">
        <f>IF('Note macro'!$E61=0,"",'Note macro'!$E61)</f>
        <v/>
      </c>
      <c r="H84" s="49" t="str">
        <f>IF('Note macro'!$F61=0,"",'Note macro'!$F61)</f>
        <v/>
      </c>
      <c r="I84" s="41">
        <f>+'Note macro'!I61</f>
        <v>0</v>
      </c>
    </row>
    <row r="85" spans="4:9" ht="16.95" customHeight="1">
      <c r="D85" s="31" t="s">
        <v>92</v>
      </c>
      <c r="E85" s="40" t="str">
        <f>IF('Note macro'!$H62=0,"",'Note macro'!$H62)</f>
        <v/>
      </c>
      <c r="F85" s="47" t="str">
        <f>IF('Note macro'!$G62=0,"",'Note macro'!$G62)</f>
        <v/>
      </c>
      <c r="G85" s="48" t="str">
        <f>IF('Note macro'!$E62=0,"",'Note macro'!$E62)</f>
        <v/>
      </c>
      <c r="H85" s="49" t="str">
        <f>IF('Note macro'!$F62=0,"",'Note macro'!$F62)</f>
        <v/>
      </c>
      <c r="I85" s="41">
        <f>+'Note macro'!I62</f>
        <v>0</v>
      </c>
    </row>
    <row r="86" spans="4:9" ht="16.95" customHeight="1">
      <c r="D86" s="31" t="s">
        <v>93</v>
      </c>
      <c r="E86" s="40" t="str">
        <f>IF('Note macro'!$H63=0,"",'Note macro'!$H63)</f>
        <v/>
      </c>
      <c r="F86" s="47" t="str">
        <f>IF('Note macro'!$G63=0,"",'Note macro'!$G63)</f>
        <v/>
      </c>
      <c r="G86" s="48" t="str">
        <f>IF('Note macro'!$E63=0,"",'Note macro'!$E63)</f>
        <v/>
      </c>
      <c r="H86" s="49" t="str">
        <f>IF('Note macro'!$F63=0,"",'Note macro'!$F63)</f>
        <v/>
      </c>
      <c r="I86" s="41">
        <f>+'Note macro'!I63</f>
        <v>0</v>
      </c>
    </row>
    <row r="87" spans="4:9" ht="18.75" customHeight="1">
      <c r="D87" s="31" t="s">
        <v>94</v>
      </c>
      <c r="E87" s="40" t="str">
        <f>IF('Note macro'!$H64=0,"",'Note macro'!$H64)</f>
        <v/>
      </c>
      <c r="F87" s="47" t="str">
        <f>IF('Note macro'!$G64=0,"",'Note macro'!$G64)</f>
        <v/>
      </c>
      <c r="G87" s="48" t="str">
        <f>IF('Note macro'!$E64=0,"",'Note macro'!$E64)</f>
        <v/>
      </c>
      <c r="H87" s="49" t="str">
        <f>IF('Note macro'!$F64=0,"",'Note macro'!$F64)</f>
        <v/>
      </c>
      <c r="I87" s="41">
        <f>+'Note macro'!I64</f>
        <v>0</v>
      </c>
    </row>
    <row r="88" spans="4:9" ht="54" customHeight="1">
      <c r="D88" s="139" t="s">
        <v>57</v>
      </c>
      <c r="E88" s="140"/>
      <c r="F88" s="140"/>
      <c r="G88" s="140"/>
      <c r="H88" s="140"/>
      <c r="I88" s="141"/>
    </row>
  </sheetData>
  <mergeCells count="20">
    <mergeCell ref="D49:I49"/>
    <mergeCell ref="D4:I4"/>
    <mergeCell ref="D5:I5"/>
    <mergeCell ref="D6:I6"/>
    <mergeCell ref="D7:I7"/>
    <mergeCell ref="D8:I8"/>
    <mergeCell ref="D9:I9"/>
    <mergeCell ref="D10:I10"/>
    <mergeCell ref="D11:I11"/>
    <mergeCell ref="D12:I12"/>
    <mergeCell ref="D44:I44"/>
    <mergeCell ref="D48:I48"/>
    <mergeCell ref="D56:I56"/>
    <mergeCell ref="D88:I88"/>
    <mergeCell ref="D50:I50"/>
    <mergeCell ref="D51:I51"/>
    <mergeCell ref="D52:I52"/>
    <mergeCell ref="D53:I53"/>
    <mergeCell ref="D54:I54"/>
    <mergeCell ref="D55:I55"/>
  </mergeCells>
  <pageMargins left="0.75" right="0.75" top="1" bottom="1" header="0.5" footer="0.5"/>
  <pageSetup paperSize="9" scale="82" fitToHeight="2" orientation="portrait" horizontalDpi="65532" verticalDpi="6553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5">
    <pageSetUpPr fitToPage="1"/>
  </sheetPr>
  <dimension ref="B4:G90"/>
  <sheetViews>
    <sheetView showZeros="0" workbookViewId="0">
      <selection activeCell="B51" sqref="B51:G54"/>
    </sheetView>
  </sheetViews>
  <sheetFormatPr defaultColWidth="11.5" defaultRowHeight="12" customHeight="1"/>
  <cols>
    <col min="1" max="2" width="7.125" customWidth="1"/>
    <col min="3" max="3" width="7.375" customWidth="1"/>
    <col min="4" max="4" width="30.875" customWidth="1"/>
    <col min="5" max="5" width="24.625" customWidth="1"/>
    <col min="6" max="6" width="19.5" customWidth="1"/>
    <col min="7" max="7" width="11.375" customWidth="1"/>
    <col min="8" max="8" width="6.5" customWidth="1"/>
    <col min="9" max="257" width="11.5" customWidth="1"/>
  </cols>
  <sheetData>
    <row r="4" spans="2:7" ht="31.95" customHeight="1">
      <c r="B4" s="146" t="s">
        <v>16</v>
      </c>
      <c r="C4" s="147"/>
      <c r="D4" s="147"/>
      <c r="E4" s="147"/>
      <c r="F4" s="147"/>
      <c r="G4" s="147"/>
    </row>
    <row r="5" spans="2:7" ht="19.95" customHeight="1">
      <c r="B5" s="132" t="s">
        <v>17</v>
      </c>
      <c r="C5" s="133"/>
      <c r="D5" s="133"/>
      <c r="E5" s="133"/>
      <c r="F5" s="133"/>
      <c r="G5" s="133"/>
    </row>
    <row r="6" spans="2:7" ht="19.95" customHeight="1">
      <c r="B6" s="134"/>
      <c r="C6" s="134"/>
      <c r="D6" s="134"/>
      <c r="E6" s="134"/>
      <c r="F6" s="134"/>
      <c r="G6" s="134"/>
    </row>
    <row r="7" spans="2:7" ht="19.95" customHeight="1">
      <c r="B7" s="130" t="s">
        <v>58</v>
      </c>
      <c r="C7" s="130"/>
      <c r="D7" s="130"/>
      <c r="E7" s="130"/>
      <c r="F7" s="130"/>
      <c r="G7" s="130"/>
    </row>
    <row r="8" spans="2:7" ht="19.95" customHeight="1">
      <c r="B8" s="130" t="s">
        <v>59</v>
      </c>
      <c r="C8" s="130"/>
      <c r="D8" s="130"/>
      <c r="E8" s="130"/>
      <c r="F8" s="130"/>
      <c r="G8" s="130"/>
    </row>
    <row r="9" spans="2:7" ht="19.95" customHeight="1">
      <c r="B9" s="135" t="s">
        <v>60</v>
      </c>
      <c r="C9" s="135"/>
      <c r="D9" s="135"/>
      <c r="E9" s="135"/>
      <c r="F9" s="135"/>
      <c r="G9" s="135"/>
    </row>
    <row r="10" spans="2:7" ht="19.95" customHeight="1">
      <c r="B10" s="136" t="s">
        <v>61</v>
      </c>
      <c r="C10" s="135"/>
      <c r="D10" s="135"/>
      <c r="E10" s="135"/>
      <c r="F10" s="135"/>
      <c r="G10" s="135"/>
    </row>
    <row r="11" spans="2:7" ht="22.05" customHeight="1">
      <c r="B11" s="130" t="s">
        <v>62</v>
      </c>
      <c r="C11" s="131"/>
      <c r="D11" s="131"/>
      <c r="E11" s="131"/>
      <c r="F11" s="131"/>
      <c r="G11" s="131"/>
    </row>
    <row r="12" spans="2:7" ht="25.95" customHeight="1">
      <c r="B12" s="137" t="s">
        <v>97</v>
      </c>
      <c r="C12" s="138"/>
      <c r="D12" s="138"/>
      <c r="E12" s="138"/>
      <c r="F12" s="138"/>
      <c r="G12" s="138"/>
    </row>
    <row r="13" spans="2:7" ht="49.95" customHeight="1">
      <c r="B13" s="50" t="s">
        <v>21</v>
      </c>
      <c r="C13" s="51" t="s">
        <v>22</v>
      </c>
      <c r="D13" s="52" t="s">
        <v>23</v>
      </c>
      <c r="E13" s="52" t="s">
        <v>24</v>
      </c>
      <c r="F13" s="52" t="s">
        <v>25</v>
      </c>
      <c r="G13" s="52" t="s">
        <v>26</v>
      </c>
    </row>
    <row r="14" spans="2:7" ht="22.05" customHeight="1">
      <c r="B14" s="53" t="s">
        <v>27</v>
      </c>
      <c r="C14" s="40" t="str">
        <f>IF('NoteR2 macro'!H4="","",'NoteR2 macro'!H4)</f>
        <v/>
      </c>
      <c r="D14" s="40" t="str">
        <f>IF('NoteR2 macro'!G4="","",'NoteR2 macro'!G4)</f>
        <v/>
      </c>
      <c r="E14" s="40" t="str">
        <f>IF('NoteR2 macro'!E4="","",'NoteR2 macro'!E4)</f>
        <v/>
      </c>
      <c r="F14" s="40" t="str">
        <f>IF('NoteR2 macro'!F4="","",'NoteR2 macro'!F4)</f>
        <v/>
      </c>
      <c r="G14" s="41">
        <f>'NoteR2 macro'!I4</f>
        <v>0</v>
      </c>
    </row>
    <row r="15" spans="2:7" ht="22.05" customHeight="1">
      <c r="B15" s="54" t="s">
        <v>28</v>
      </c>
      <c r="C15" s="40" t="str">
        <f>IF('NoteR2 macro'!H5="","",'NoteR2 macro'!H5)</f>
        <v/>
      </c>
      <c r="D15" s="40" t="str">
        <f>IF('NoteR2 macro'!G5="","",'NoteR2 macro'!G5)</f>
        <v/>
      </c>
      <c r="E15" s="40" t="str">
        <f>IF('NoteR2 macro'!E5="","",'NoteR2 macro'!E5)</f>
        <v/>
      </c>
      <c r="F15" s="40" t="str">
        <f>IF('NoteR2 macro'!F5="","",'NoteR2 macro'!F5)</f>
        <v/>
      </c>
      <c r="G15" s="41">
        <f>'NoteR2 macro'!I5</f>
        <v>0</v>
      </c>
    </row>
    <row r="16" spans="2:7" ht="22.05" customHeight="1">
      <c r="B16" s="54" t="s">
        <v>29</v>
      </c>
      <c r="C16" s="40" t="str">
        <f>IF('NoteR2 macro'!H6="","",'NoteR2 macro'!H6)</f>
        <v/>
      </c>
      <c r="D16" s="40" t="str">
        <f>IF('NoteR2 macro'!G6="","",'NoteR2 macro'!G6)</f>
        <v/>
      </c>
      <c r="E16" s="40" t="str">
        <f>IF('NoteR2 macro'!E6="","",'NoteR2 macro'!E6)</f>
        <v/>
      </c>
      <c r="F16" s="40" t="str">
        <f>IF('NoteR2 macro'!F6="","",'NoteR2 macro'!F6)</f>
        <v/>
      </c>
      <c r="G16" s="41">
        <f>'NoteR2 macro'!I6</f>
        <v>0</v>
      </c>
    </row>
    <row r="17" spans="2:7" ht="22.05" customHeight="1">
      <c r="B17" s="54" t="s">
        <v>30</v>
      </c>
      <c r="C17" s="40" t="str">
        <f>IF('NoteR2 macro'!H7="","",'NoteR2 macro'!H7)</f>
        <v/>
      </c>
      <c r="D17" s="40" t="str">
        <f>IF('NoteR2 macro'!G7="","",'NoteR2 macro'!G7)</f>
        <v/>
      </c>
      <c r="E17" s="40" t="str">
        <f>IF('NoteR2 macro'!E7="","",'NoteR2 macro'!E7)</f>
        <v/>
      </c>
      <c r="F17" s="40" t="str">
        <f>IF('NoteR2 macro'!F7="","",'NoteR2 macro'!F7)</f>
        <v/>
      </c>
      <c r="G17" s="41">
        <f>'NoteR2 macro'!I7</f>
        <v>0</v>
      </c>
    </row>
    <row r="18" spans="2:7" ht="22.05" customHeight="1">
      <c r="B18" s="54" t="s">
        <v>31</v>
      </c>
      <c r="C18" s="40" t="str">
        <f>IF('NoteR2 macro'!H8="","",'NoteR2 macro'!H8)</f>
        <v/>
      </c>
      <c r="D18" s="40" t="str">
        <f>IF('NoteR2 macro'!G8="","",'NoteR2 macro'!G8)</f>
        <v/>
      </c>
      <c r="E18" s="40" t="str">
        <f>IF('NoteR2 macro'!E8="","",'NoteR2 macro'!E8)</f>
        <v/>
      </c>
      <c r="F18" s="40" t="str">
        <f>IF('NoteR2 macro'!F8="","",'NoteR2 macro'!F8)</f>
        <v/>
      </c>
      <c r="G18" s="41">
        <f>'NoteR2 macro'!I8</f>
        <v>0</v>
      </c>
    </row>
    <row r="19" spans="2:7" ht="22.05" customHeight="1">
      <c r="B19" s="54" t="s">
        <v>32</v>
      </c>
      <c r="C19" s="40" t="str">
        <f>IF('NoteR2 macro'!H9="","",'NoteR2 macro'!H9)</f>
        <v/>
      </c>
      <c r="D19" s="40" t="str">
        <f>IF('NoteR2 macro'!G9="","",'NoteR2 macro'!G9)</f>
        <v/>
      </c>
      <c r="E19" s="40" t="str">
        <f>IF('NoteR2 macro'!E9="","",'NoteR2 macro'!E9)</f>
        <v/>
      </c>
      <c r="F19" s="40" t="str">
        <f>IF('NoteR2 macro'!F9="","",'NoteR2 macro'!F9)</f>
        <v/>
      </c>
      <c r="G19" s="41">
        <f>'NoteR2 macro'!I9</f>
        <v>0</v>
      </c>
    </row>
    <row r="20" spans="2:7" ht="22.05" customHeight="1">
      <c r="B20" s="54" t="s">
        <v>33</v>
      </c>
      <c r="C20" s="40" t="str">
        <f>IF('NoteR2 macro'!H10="","",'NoteR2 macro'!H10)</f>
        <v/>
      </c>
      <c r="D20" s="40" t="str">
        <f>IF('NoteR2 macro'!G10="","",'NoteR2 macro'!G10)</f>
        <v/>
      </c>
      <c r="E20" s="40" t="str">
        <f>IF('NoteR2 macro'!E10="","",'NoteR2 macro'!E10)</f>
        <v/>
      </c>
      <c r="F20" s="40" t="str">
        <f>IF('NoteR2 macro'!F10="","",'NoteR2 macro'!F10)</f>
        <v/>
      </c>
      <c r="G20" s="41">
        <f>'NoteR2 macro'!I10</f>
        <v>0</v>
      </c>
    </row>
    <row r="21" spans="2:7" ht="22.05" customHeight="1">
      <c r="B21" s="54" t="s">
        <v>34</v>
      </c>
      <c r="C21" s="40" t="str">
        <f>IF('NoteR2 macro'!H11="","",'NoteR2 macro'!H11)</f>
        <v/>
      </c>
      <c r="D21" s="40" t="str">
        <f>IF('NoteR2 macro'!G11="","",'NoteR2 macro'!G11)</f>
        <v/>
      </c>
      <c r="E21" s="40" t="str">
        <f>IF('NoteR2 macro'!E11="","",'NoteR2 macro'!E11)</f>
        <v/>
      </c>
      <c r="F21" s="40" t="str">
        <f>IF('NoteR2 macro'!F11="","",'NoteR2 macro'!F11)</f>
        <v/>
      </c>
      <c r="G21" s="41">
        <f>'NoteR2 macro'!I11</f>
        <v>0</v>
      </c>
    </row>
    <row r="22" spans="2:7" ht="22.05" customHeight="1">
      <c r="B22" s="54" t="s">
        <v>35</v>
      </c>
      <c r="C22" s="40" t="str">
        <f>IF('NoteR2 macro'!H12="","",'NoteR2 macro'!H12)</f>
        <v/>
      </c>
      <c r="D22" s="40" t="str">
        <f>IF('NoteR2 macro'!G12="","",'NoteR2 macro'!G12)</f>
        <v/>
      </c>
      <c r="E22" s="40" t="str">
        <f>IF('NoteR2 macro'!E12="","",'NoteR2 macro'!E12)</f>
        <v/>
      </c>
      <c r="F22" s="40" t="str">
        <f>IF('NoteR2 macro'!F12="","",'NoteR2 macro'!F12)</f>
        <v/>
      </c>
      <c r="G22" s="41">
        <f>'NoteR2 macro'!I12</f>
        <v>0</v>
      </c>
    </row>
    <row r="23" spans="2:7" ht="22.05" customHeight="1">
      <c r="B23" s="54" t="s">
        <v>36</v>
      </c>
      <c r="C23" s="40" t="str">
        <f>IF('NoteR2 macro'!H13="","",'NoteR2 macro'!H13)</f>
        <v/>
      </c>
      <c r="D23" s="40" t="str">
        <f>IF('NoteR2 macro'!G13="","",'NoteR2 macro'!G13)</f>
        <v/>
      </c>
      <c r="E23" s="40" t="str">
        <f>IF('NoteR2 macro'!E13="","",'NoteR2 macro'!E13)</f>
        <v/>
      </c>
      <c r="F23" s="40" t="str">
        <f>IF('NoteR2 macro'!F13="","",'NoteR2 macro'!F13)</f>
        <v/>
      </c>
      <c r="G23" s="41">
        <f>'NoteR2 macro'!I13</f>
        <v>0</v>
      </c>
    </row>
    <row r="24" spans="2:7" ht="22.05" customHeight="1">
      <c r="B24" s="54" t="s">
        <v>37</v>
      </c>
      <c r="C24" s="40" t="str">
        <f>IF('NoteR2 macro'!H14="","",'NoteR2 macro'!H14)</f>
        <v/>
      </c>
      <c r="D24" s="40" t="str">
        <f>IF('NoteR2 macro'!G14="","",'NoteR2 macro'!G14)</f>
        <v/>
      </c>
      <c r="E24" s="40" t="str">
        <f>IF('NoteR2 macro'!E14="","",'NoteR2 macro'!E14)</f>
        <v/>
      </c>
      <c r="F24" s="40" t="str">
        <f>IF('NoteR2 macro'!F14="","",'NoteR2 macro'!F14)</f>
        <v/>
      </c>
      <c r="G24" s="41">
        <f>'NoteR2 macro'!I14</f>
        <v>0</v>
      </c>
    </row>
    <row r="25" spans="2:7" ht="22.05" customHeight="1">
      <c r="B25" s="54" t="s">
        <v>38</v>
      </c>
      <c r="C25" s="40" t="str">
        <f>IF('NoteR2 macro'!H15="","",'NoteR2 macro'!H15)</f>
        <v/>
      </c>
      <c r="D25" s="40" t="str">
        <f>IF('NoteR2 macro'!G15="","",'NoteR2 macro'!G15)</f>
        <v/>
      </c>
      <c r="E25" s="40" t="str">
        <f>IF('NoteR2 macro'!E15="","",'NoteR2 macro'!E15)</f>
        <v/>
      </c>
      <c r="F25" s="40" t="str">
        <f>IF('NoteR2 macro'!F15="","",'NoteR2 macro'!F15)</f>
        <v/>
      </c>
      <c r="G25" s="41">
        <f>'NoteR2 macro'!I15</f>
        <v>0</v>
      </c>
    </row>
    <row r="26" spans="2:7" ht="22.05" customHeight="1">
      <c r="B26" s="54" t="s">
        <v>39</v>
      </c>
      <c r="C26" s="40" t="str">
        <f>IF('NoteR2 macro'!H16="","",'NoteR2 macro'!H16)</f>
        <v/>
      </c>
      <c r="D26" s="40" t="str">
        <f>IF('NoteR2 macro'!G16="","",'NoteR2 macro'!G16)</f>
        <v/>
      </c>
      <c r="E26" s="40" t="str">
        <f>IF('NoteR2 macro'!E16="","",'NoteR2 macro'!E16)</f>
        <v/>
      </c>
      <c r="F26" s="40" t="str">
        <f>IF('NoteR2 macro'!F16="","",'NoteR2 macro'!F16)</f>
        <v/>
      </c>
      <c r="G26" s="41">
        <f>'NoteR2 macro'!I16</f>
        <v>0</v>
      </c>
    </row>
    <row r="27" spans="2:7" ht="22.05" customHeight="1">
      <c r="B27" s="54" t="s">
        <v>40</v>
      </c>
      <c r="C27" s="40" t="str">
        <f>IF('NoteR2 macro'!H17="","",'NoteR2 macro'!H17)</f>
        <v/>
      </c>
      <c r="D27" s="40" t="str">
        <f>IF('NoteR2 macro'!G17="","",'NoteR2 macro'!G17)</f>
        <v/>
      </c>
      <c r="E27" s="40" t="str">
        <f>IF('NoteR2 macro'!E17="","",'NoteR2 macro'!E17)</f>
        <v/>
      </c>
      <c r="F27" s="40" t="str">
        <f>IF('NoteR2 macro'!F17="","",'NoteR2 macro'!F17)</f>
        <v/>
      </c>
      <c r="G27" s="41">
        <f>'NoteR2 macro'!I17</f>
        <v>0</v>
      </c>
    </row>
    <row r="28" spans="2:7" ht="22.05" customHeight="1">
      <c r="B28" s="54" t="s">
        <v>41</v>
      </c>
      <c r="C28" s="40" t="str">
        <f>IF('NoteR2 macro'!H18="","",'NoteR2 macro'!H18)</f>
        <v/>
      </c>
      <c r="D28" s="40" t="str">
        <f>IF('NoteR2 macro'!G18="","",'NoteR2 macro'!G18)</f>
        <v/>
      </c>
      <c r="E28" s="40" t="str">
        <f>IF('NoteR2 macro'!E18="","",'NoteR2 macro'!E18)</f>
        <v/>
      </c>
      <c r="F28" s="40" t="str">
        <f>IF('NoteR2 macro'!F18="","",'NoteR2 macro'!F18)</f>
        <v/>
      </c>
      <c r="G28" s="41">
        <f>'NoteR2 macro'!I18</f>
        <v>0</v>
      </c>
    </row>
    <row r="29" spans="2:7" ht="22.05" customHeight="1">
      <c r="B29" s="54" t="s">
        <v>42</v>
      </c>
      <c r="C29" s="40" t="str">
        <f>IF('NoteR2 macro'!H19="","",'NoteR2 macro'!H19)</f>
        <v/>
      </c>
      <c r="D29" s="40" t="str">
        <f>IF('NoteR2 macro'!G19="","",'NoteR2 macro'!G19)</f>
        <v/>
      </c>
      <c r="E29" s="40" t="str">
        <f>IF('NoteR2 macro'!E19="","",'NoteR2 macro'!E19)</f>
        <v/>
      </c>
      <c r="F29" s="40" t="str">
        <f>IF('NoteR2 macro'!F19="","",'NoteR2 macro'!F19)</f>
        <v/>
      </c>
      <c r="G29" s="41">
        <f>'NoteR2 macro'!I19</f>
        <v>0</v>
      </c>
    </row>
    <row r="30" spans="2:7" ht="22.05" customHeight="1">
      <c r="B30" s="54" t="s">
        <v>43</v>
      </c>
      <c r="C30" s="40" t="str">
        <f>IF('NoteR2 macro'!H20="","",'NoteR2 macro'!H20)</f>
        <v/>
      </c>
      <c r="D30" s="40" t="str">
        <f>IF('NoteR2 macro'!G20="","",'NoteR2 macro'!G20)</f>
        <v/>
      </c>
      <c r="E30" s="40" t="str">
        <f>IF('NoteR2 macro'!E20="","",'NoteR2 macro'!E20)</f>
        <v/>
      </c>
      <c r="F30" s="40" t="str">
        <f>IF('NoteR2 macro'!F20="","",'NoteR2 macro'!F20)</f>
        <v/>
      </c>
      <c r="G30" s="41">
        <f>'NoteR2 macro'!I20</f>
        <v>0</v>
      </c>
    </row>
    <row r="31" spans="2:7" ht="22.05" customHeight="1">
      <c r="B31" s="54" t="s">
        <v>44</v>
      </c>
      <c r="C31" s="40" t="str">
        <f>IF('NoteR2 macro'!H21="","",'NoteR2 macro'!H21)</f>
        <v/>
      </c>
      <c r="D31" s="40" t="str">
        <f>IF('NoteR2 macro'!G21="","",'NoteR2 macro'!G21)</f>
        <v/>
      </c>
      <c r="E31" s="40" t="str">
        <f>IF('NoteR2 macro'!E21="","",'NoteR2 macro'!E21)</f>
        <v/>
      </c>
      <c r="F31" s="40" t="str">
        <f>IF('NoteR2 macro'!F21="","",'NoteR2 macro'!F21)</f>
        <v/>
      </c>
      <c r="G31" s="41">
        <f>'NoteR2 macro'!I21</f>
        <v>0</v>
      </c>
    </row>
    <row r="32" spans="2:7" ht="22.05" customHeight="1">
      <c r="B32" s="54" t="s">
        <v>45</v>
      </c>
      <c r="C32" s="40" t="str">
        <f>IF('NoteR2 macro'!H22="","",'NoteR2 macro'!H22)</f>
        <v/>
      </c>
      <c r="D32" s="40" t="str">
        <f>IF('NoteR2 macro'!G22="","",'NoteR2 macro'!G22)</f>
        <v/>
      </c>
      <c r="E32" s="40" t="str">
        <f>IF('NoteR2 macro'!E22="","",'NoteR2 macro'!E22)</f>
        <v/>
      </c>
      <c r="F32" s="40" t="str">
        <f>IF('NoteR2 macro'!F22="","",'NoteR2 macro'!F22)</f>
        <v/>
      </c>
      <c r="G32" s="41">
        <f>'NoteR2 macro'!I22</f>
        <v>0</v>
      </c>
    </row>
    <row r="33" spans="2:7" ht="22.05" customHeight="1">
      <c r="B33" s="54" t="s">
        <v>46</v>
      </c>
      <c r="C33" s="40" t="str">
        <f>IF('NoteR2 macro'!H23="","",'NoteR2 macro'!H23)</f>
        <v/>
      </c>
      <c r="D33" s="40" t="str">
        <f>IF('NoteR2 macro'!G23="","",'NoteR2 macro'!G23)</f>
        <v/>
      </c>
      <c r="E33" s="40" t="str">
        <f>IF('NoteR2 macro'!E23="","",'NoteR2 macro'!E23)</f>
        <v/>
      </c>
      <c r="F33" s="40" t="str">
        <f>IF('NoteR2 macro'!F23="","",'NoteR2 macro'!F23)</f>
        <v/>
      </c>
      <c r="G33" s="41">
        <f>'NoteR2 macro'!I23</f>
        <v>0</v>
      </c>
    </row>
    <row r="34" spans="2:7" ht="22.05" customHeight="1">
      <c r="B34" s="54" t="s">
        <v>47</v>
      </c>
      <c r="C34" s="40" t="str">
        <f>IF('NoteR2 macro'!H24="","",'NoteR2 macro'!H24)</f>
        <v/>
      </c>
      <c r="D34" s="40" t="str">
        <f>IF('NoteR2 macro'!G24="","",'NoteR2 macro'!G24)</f>
        <v/>
      </c>
      <c r="E34" s="40" t="str">
        <f>IF('NoteR2 macro'!E24="","",'NoteR2 macro'!E24)</f>
        <v/>
      </c>
      <c r="F34" s="40" t="str">
        <f>IF('NoteR2 macro'!F24="","",'NoteR2 macro'!F24)</f>
        <v/>
      </c>
      <c r="G34" s="41">
        <f>'NoteR2 macro'!I24</f>
        <v>0</v>
      </c>
    </row>
    <row r="35" spans="2:7" ht="22.05" customHeight="1">
      <c r="B35" s="54" t="s">
        <v>48</v>
      </c>
      <c r="C35" s="40" t="str">
        <f>IF('NoteR2 macro'!H25="","",'NoteR2 macro'!H25)</f>
        <v/>
      </c>
      <c r="D35" s="40" t="str">
        <f>IF('NoteR2 macro'!G25="","",'NoteR2 macro'!G25)</f>
        <v/>
      </c>
      <c r="E35" s="40" t="str">
        <f>IF('NoteR2 macro'!E25="","",'NoteR2 macro'!E25)</f>
        <v/>
      </c>
      <c r="F35" s="40" t="str">
        <f>IF('NoteR2 macro'!F25="","",'NoteR2 macro'!F25)</f>
        <v/>
      </c>
      <c r="G35" s="41">
        <f>'NoteR2 macro'!I25</f>
        <v>0</v>
      </c>
    </row>
    <row r="36" spans="2:7" ht="22.05" customHeight="1">
      <c r="B36" s="54" t="s">
        <v>49</v>
      </c>
      <c r="C36" s="40" t="str">
        <f>IF('NoteR2 macro'!H26="","",'NoteR2 macro'!H26)</f>
        <v/>
      </c>
      <c r="D36" s="40" t="str">
        <f>IF('NoteR2 macro'!G26="","",'NoteR2 macro'!G26)</f>
        <v/>
      </c>
      <c r="E36" s="40" t="str">
        <f>IF('NoteR2 macro'!E26="","",'NoteR2 macro'!E26)</f>
        <v/>
      </c>
      <c r="F36" s="40" t="str">
        <f>IF('NoteR2 macro'!F26="","",'NoteR2 macro'!F26)</f>
        <v/>
      </c>
      <c r="G36" s="41">
        <f>'NoteR2 macro'!I26</f>
        <v>0</v>
      </c>
    </row>
    <row r="37" spans="2:7" ht="22.05" customHeight="1">
      <c r="B37" s="54" t="s">
        <v>50</v>
      </c>
      <c r="C37" s="40" t="str">
        <f>IF('NoteR2 macro'!H27="","",'NoteR2 macro'!H27)</f>
        <v/>
      </c>
      <c r="D37" s="40" t="str">
        <f>IF('NoteR2 macro'!G27="","",'NoteR2 macro'!G27)</f>
        <v/>
      </c>
      <c r="E37" s="40" t="str">
        <f>IF('NoteR2 macro'!E27="","",'NoteR2 macro'!E27)</f>
        <v/>
      </c>
      <c r="F37" s="40" t="str">
        <f>IF('NoteR2 macro'!F27="","",'NoteR2 macro'!F27)</f>
        <v/>
      </c>
      <c r="G37" s="41">
        <f>'NoteR2 macro'!I27</f>
        <v>0</v>
      </c>
    </row>
    <row r="38" spans="2:7" ht="22.05" customHeight="1">
      <c r="B38" s="54" t="s">
        <v>51</v>
      </c>
      <c r="C38" s="40" t="str">
        <f>IF('NoteR2 macro'!H28="","",'NoteR2 macro'!H28)</f>
        <v/>
      </c>
      <c r="D38" s="40" t="str">
        <f>IF('NoteR2 macro'!G28="","",'NoteR2 macro'!G28)</f>
        <v/>
      </c>
      <c r="E38" s="40" t="str">
        <f>IF('NoteR2 macro'!E28="","",'NoteR2 macro'!E28)</f>
        <v/>
      </c>
      <c r="F38" s="40" t="str">
        <f>IF('NoteR2 macro'!F28="","",'NoteR2 macro'!F28)</f>
        <v/>
      </c>
      <c r="G38" s="41">
        <f>'NoteR2 macro'!I28</f>
        <v>0</v>
      </c>
    </row>
    <row r="39" spans="2:7" ht="22.05" customHeight="1">
      <c r="B39" s="54" t="s">
        <v>52</v>
      </c>
      <c r="C39" s="40" t="str">
        <f>IF('NoteR2 macro'!H29="","",'NoteR2 macro'!H29)</f>
        <v/>
      </c>
      <c r="D39" s="40" t="str">
        <f>IF('NoteR2 macro'!G29="","",'NoteR2 macro'!G29)</f>
        <v/>
      </c>
      <c r="E39" s="40" t="str">
        <f>IF('NoteR2 macro'!E29="","",'NoteR2 macro'!E29)</f>
        <v/>
      </c>
      <c r="F39" s="40" t="str">
        <f>IF('NoteR2 macro'!F29="","",'NoteR2 macro'!F29)</f>
        <v/>
      </c>
      <c r="G39" s="41">
        <f>'NoteR2 macro'!I29</f>
        <v>0</v>
      </c>
    </row>
    <row r="40" spans="2:7" ht="22.05" customHeight="1">
      <c r="B40" s="54" t="s">
        <v>53</v>
      </c>
      <c r="C40" s="40" t="str">
        <f>IF('NoteR2 macro'!H30="","",'NoteR2 macro'!H30)</f>
        <v/>
      </c>
      <c r="D40" s="40" t="str">
        <f>IF('NoteR2 macro'!G30="","",'NoteR2 macro'!G30)</f>
        <v/>
      </c>
      <c r="E40" s="40" t="str">
        <f>IF('NoteR2 macro'!E30="","",'NoteR2 macro'!E30)</f>
        <v/>
      </c>
      <c r="F40" s="40" t="str">
        <f>IF('NoteR2 macro'!F30="","",'NoteR2 macro'!F30)</f>
        <v/>
      </c>
      <c r="G40" s="41">
        <f>'NoteR2 macro'!I30</f>
        <v>0</v>
      </c>
    </row>
    <row r="41" spans="2:7" ht="22.05" customHeight="1">
      <c r="B41" s="54" t="s">
        <v>54</v>
      </c>
      <c r="C41" s="40" t="str">
        <f>IF('NoteR2 macro'!H31="","",'NoteR2 macro'!H31)</f>
        <v/>
      </c>
      <c r="D41" s="40" t="str">
        <f>IF('NoteR2 macro'!G31="","",'NoteR2 macro'!G31)</f>
        <v/>
      </c>
      <c r="E41" s="40" t="str">
        <f>IF('NoteR2 macro'!E31="","",'NoteR2 macro'!E31)</f>
        <v/>
      </c>
      <c r="F41" s="40" t="str">
        <f>IF('NoteR2 macro'!F31="","",'NoteR2 macro'!F31)</f>
        <v/>
      </c>
      <c r="G41" s="41">
        <f>'NoteR2 macro'!I31</f>
        <v>0</v>
      </c>
    </row>
    <row r="42" spans="2:7" ht="22.05" customHeight="1">
      <c r="B42" s="54" t="s">
        <v>55</v>
      </c>
      <c r="C42" s="40" t="str">
        <f>IF('NoteR2 macro'!H32="","",'NoteR2 macro'!H32)</f>
        <v/>
      </c>
      <c r="D42" s="40" t="str">
        <f>IF('NoteR2 macro'!G32="","",'NoteR2 macro'!G32)</f>
        <v/>
      </c>
      <c r="E42" s="40" t="str">
        <f>IF('NoteR2 macro'!E32="","",'NoteR2 macro'!E32)</f>
        <v/>
      </c>
      <c r="F42" s="40" t="str">
        <f>IF('NoteR2 macro'!F32="","",'NoteR2 macro'!F32)</f>
        <v/>
      </c>
      <c r="G42" s="41">
        <f>'NoteR2 macro'!I32</f>
        <v>0</v>
      </c>
    </row>
    <row r="43" spans="2:7" ht="22.05" customHeight="1">
      <c r="B43" s="54" t="s">
        <v>56</v>
      </c>
      <c r="C43" s="40" t="str">
        <f>IF('NoteR2 macro'!H33="","",'NoteR2 macro'!H33)</f>
        <v/>
      </c>
      <c r="D43" s="40" t="str">
        <f>IF('NoteR2 macro'!G33="","",'NoteR2 macro'!G33)</f>
        <v/>
      </c>
      <c r="E43" s="40" t="str">
        <f>IF('NoteR2 macro'!E33="","",'NoteR2 macro'!E33)</f>
        <v/>
      </c>
      <c r="F43" s="40" t="str">
        <f>IF('NoteR2 macro'!F33="","",'NoteR2 macro'!F33)</f>
        <v/>
      </c>
      <c r="G43" s="41">
        <f>'NoteR2 macro'!I33</f>
        <v>0</v>
      </c>
    </row>
    <row r="44" spans="2:7" ht="67.95" customHeight="1">
      <c r="B44" s="139" t="s">
        <v>98</v>
      </c>
      <c r="C44" s="140"/>
      <c r="D44" s="140"/>
      <c r="E44" s="140"/>
      <c r="F44" s="140"/>
      <c r="G44" s="141"/>
    </row>
    <row r="45" spans="2:7" ht="11.4">
      <c r="D45" s="22"/>
      <c r="E45" s="22"/>
      <c r="F45" s="22"/>
    </row>
    <row r="46" spans="2:7" ht="11.4">
      <c r="D46" s="22"/>
      <c r="E46" s="22"/>
      <c r="F46" s="22"/>
    </row>
    <row r="47" spans="2:7" ht="11.4">
      <c r="D47" s="22"/>
      <c r="E47" s="22"/>
      <c r="F47" s="22"/>
    </row>
    <row r="48" spans="2:7" ht="11.4">
      <c r="D48" s="22"/>
      <c r="E48" s="22"/>
      <c r="F48" s="22"/>
    </row>
    <row r="50" spans="2:7" ht="31.95" customHeight="1">
      <c r="B50" s="146" t="s">
        <v>16</v>
      </c>
      <c r="C50" s="147"/>
      <c r="D50" s="147"/>
      <c r="E50" s="147"/>
      <c r="F50" s="147"/>
      <c r="G50" s="147"/>
    </row>
    <row r="51" spans="2:7" ht="22.05" customHeight="1">
      <c r="B51" s="130" t="s">
        <v>58</v>
      </c>
      <c r="C51" s="130"/>
      <c r="D51" s="130"/>
      <c r="E51" s="130"/>
      <c r="F51" s="130"/>
      <c r="G51" s="130"/>
    </row>
    <row r="52" spans="2:7" ht="22.05" customHeight="1">
      <c r="B52" s="130" t="s">
        <v>59</v>
      </c>
      <c r="C52" s="130"/>
      <c r="D52" s="130"/>
      <c r="E52" s="130"/>
      <c r="F52" s="130"/>
      <c r="G52" s="130"/>
    </row>
    <row r="53" spans="2:7" ht="22.05" customHeight="1">
      <c r="B53" s="135" t="s">
        <v>60</v>
      </c>
      <c r="C53" s="135"/>
      <c r="D53" s="135"/>
      <c r="E53" s="135"/>
      <c r="F53" s="135"/>
      <c r="G53" s="135"/>
    </row>
    <row r="54" spans="2:7" ht="22.05" customHeight="1">
      <c r="B54" s="136" t="s">
        <v>61</v>
      </c>
      <c r="C54" s="135"/>
      <c r="D54" s="135"/>
      <c r="E54" s="135"/>
      <c r="F54" s="135"/>
      <c r="G54" s="135"/>
    </row>
    <row r="55" spans="2:7" ht="22.05" customHeight="1">
      <c r="B55" s="142"/>
      <c r="C55" s="142"/>
      <c r="D55" s="142"/>
      <c r="E55" s="142"/>
      <c r="F55" s="142"/>
      <c r="G55" s="142"/>
    </row>
    <row r="56" spans="2:7" ht="22.05" customHeight="1">
      <c r="B56" s="142"/>
      <c r="C56" s="142"/>
      <c r="D56" s="142"/>
      <c r="E56" s="142"/>
      <c r="F56" s="142"/>
      <c r="G56" s="142"/>
    </row>
    <row r="57" spans="2:7" ht="22.05" customHeight="1">
      <c r="B57" s="130" t="s">
        <v>62</v>
      </c>
      <c r="C57" s="131"/>
      <c r="D57" s="131"/>
      <c r="E57" s="131"/>
      <c r="F57" s="131"/>
      <c r="G57" s="131"/>
    </row>
    <row r="58" spans="2:7" ht="24" customHeight="1">
      <c r="B58" s="137" t="s">
        <v>97</v>
      </c>
      <c r="C58" s="138"/>
      <c r="D58" s="138"/>
      <c r="E58" s="138"/>
      <c r="F58" s="138"/>
      <c r="G58" s="138"/>
    </row>
    <row r="59" spans="2:7" ht="51" customHeight="1">
      <c r="B59" s="43" t="s">
        <v>21</v>
      </c>
      <c r="C59" s="24" t="s">
        <v>22</v>
      </c>
      <c r="D59" s="25" t="s">
        <v>23</v>
      </c>
      <c r="E59" s="39" t="s">
        <v>24</v>
      </c>
      <c r="F59" s="39" t="s">
        <v>25</v>
      </c>
      <c r="G59" s="39" t="s">
        <v>26</v>
      </c>
    </row>
    <row r="60" spans="2:7" ht="22.05" customHeight="1">
      <c r="B60" s="54" t="s">
        <v>65</v>
      </c>
      <c r="C60" s="40" t="str">
        <f>IF('NoteR2 macro'!H34="","",'NoteR2 macro'!H34)</f>
        <v/>
      </c>
      <c r="D60" s="40" t="str">
        <f>IF('NoteR2 macro'!G34="","",'NoteR2 macro'!G34)</f>
        <v/>
      </c>
      <c r="E60" s="40" t="str">
        <f>IF('NoteR2 macro'!E34="","",'NoteR2 macro'!E34)</f>
        <v/>
      </c>
      <c r="F60" s="40" t="str">
        <f>IF('NoteR2 macro'!F34="","",'NoteR2 macro'!F34)</f>
        <v/>
      </c>
      <c r="G60" s="41">
        <f>'NoteR2 macro'!I34</f>
        <v>0</v>
      </c>
    </row>
    <row r="61" spans="2:7" ht="22.05" customHeight="1">
      <c r="B61" s="54" t="s">
        <v>66</v>
      </c>
      <c r="C61" s="40" t="str">
        <f>IF('NoteR2 macro'!H35="","",'NoteR2 macro'!H35)</f>
        <v/>
      </c>
      <c r="D61" s="40" t="str">
        <f>IF('NoteR2 macro'!G35="","",'NoteR2 macro'!G35)</f>
        <v/>
      </c>
      <c r="E61" s="40" t="str">
        <f>IF('NoteR2 macro'!E35="","",'NoteR2 macro'!E35)</f>
        <v/>
      </c>
      <c r="F61" s="40" t="str">
        <f>IF('NoteR2 macro'!F35="","",'NoteR2 macro'!F35)</f>
        <v/>
      </c>
      <c r="G61" s="41">
        <f>'NoteR2 macro'!I35</f>
        <v>0</v>
      </c>
    </row>
    <row r="62" spans="2:7" ht="22.05" customHeight="1">
      <c r="B62" s="54" t="s">
        <v>67</v>
      </c>
      <c r="C62" s="40" t="str">
        <f>IF('NoteR2 macro'!H36="","",'NoteR2 macro'!H36)</f>
        <v/>
      </c>
      <c r="D62" s="40" t="str">
        <f>IF('NoteR2 macro'!G36="","",'NoteR2 macro'!G36)</f>
        <v/>
      </c>
      <c r="E62" s="40" t="str">
        <f>IF('NoteR2 macro'!E36="","",'NoteR2 macro'!E36)</f>
        <v/>
      </c>
      <c r="F62" s="40" t="str">
        <f>IF('NoteR2 macro'!F36="","",'NoteR2 macro'!F36)</f>
        <v/>
      </c>
      <c r="G62" s="41">
        <f>'NoteR2 macro'!I36</f>
        <v>0</v>
      </c>
    </row>
    <row r="63" spans="2:7" ht="22.05" customHeight="1">
      <c r="B63" s="54" t="s">
        <v>68</v>
      </c>
      <c r="C63" s="40" t="str">
        <f>IF('NoteR2 macro'!H37="","",'NoteR2 macro'!H37)</f>
        <v/>
      </c>
      <c r="D63" s="40" t="str">
        <f>IF('NoteR2 macro'!G37="","",'NoteR2 macro'!G37)</f>
        <v/>
      </c>
      <c r="E63" s="40" t="str">
        <f>IF('NoteR2 macro'!E37="","",'NoteR2 macro'!E37)</f>
        <v/>
      </c>
      <c r="F63" s="40" t="str">
        <f>IF('NoteR2 macro'!F37="","",'NoteR2 macro'!F37)</f>
        <v/>
      </c>
      <c r="G63" s="41">
        <f>'NoteR2 macro'!I37</f>
        <v>0</v>
      </c>
    </row>
    <row r="64" spans="2:7" ht="22.05" customHeight="1">
      <c r="B64" s="54" t="s">
        <v>69</v>
      </c>
      <c r="C64" s="40" t="str">
        <f>IF('NoteR2 macro'!H38="","",'NoteR2 macro'!H38)</f>
        <v/>
      </c>
      <c r="D64" s="40" t="str">
        <f>IF('NoteR2 macro'!G38="","",'NoteR2 macro'!G38)</f>
        <v/>
      </c>
      <c r="E64" s="40" t="str">
        <f>IF('NoteR2 macro'!E38="","",'NoteR2 macro'!E38)</f>
        <v/>
      </c>
      <c r="F64" s="40" t="str">
        <f>IF('NoteR2 macro'!F38="","",'NoteR2 macro'!F38)</f>
        <v/>
      </c>
      <c r="G64" s="41">
        <f>'NoteR2 macro'!I38</f>
        <v>0</v>
      </c>
    </row>
    <row r="65" spans="2:7" ht="22.05" customHeight="1">
      <c r="B65" s="54" t="s">
        <v>70</v>
      </c>
      <c r="C65" s="40" t="str">
        <f>IF('NoteR2 macro'!H39="","",'NoteR2 macro'!H39)</f>
        <v/>
      </c>
      <c r="D65" s="40" t="str">
        <f>IF('NoteR2 macro'!G39="","",'NoteR2 macro'!G39)</f>
        <v/>
      </c>
      <c r="E65" s="40" t="str">
        <f>IF('NoteR2 macro'!E39="","",'NoteR2 macro'!E39)</f>
        <v/>
      </c>
      <c r="F65" s="40" t="str">
        <f>IF('NoteR2 macro'!F39="","",'NoteR2 macro'!F39)</f>
        <v/>
      </c>
      <c r="G65" s="41">
        <f>'NoteR2 macro'!I39</f>
        <v>0</v>
      </c>
    </row>
    <row r="66" spans="2:7" ht="22.05" customHeight="1">
      <c r="B66" s="54" t="s">
        <v>71</v>
      </c>
      <c r="C66" s="40" t="str">
        <f>IF('NoteR2 macro'!H40="","",'NoteR2 macro'!H40)</f>
        <v/>
      </c>
      <c r="D66" s="40" t="str">
        <f>IF('NoteR2 macro'!G40="","",'NoteR2 macro'!G40)</f>
        <v/>
      </c>
      <c r="E66" s="40" t="str">
        <f>IF('NoteR2 macro'!E40="","",'NoteR2 macro'!E40)</f>
        <v/>
      </c>
      <c r="F66" s="40" t="str">
        <f>IF('NoteR2 macro'!F40="","",'NoteR2 macro'!F40)</f>
        <v/>
      </c>
      <c r="G66" s="41">
        <f>'NoteR2 macro'!I40</f>
        <v>0</v>
      </c>
    </row>
    <row r="67" spans="2:7" ht="22.05" customHeight="1">
      <c r="B67" s="54" t="s">
        <v>72</v>
      </c>
      <c r="C67" s="40" t="str">
        <f>IF('NoteR2 macro'!H41="","",'NoteR2 macro'!H41)</f>
        <v/>
      </c>
      <c r="D67" s="40" t="str">
        <f>IF('NoteR2 macro'!G41="","",'NoteR2 macro'!G41)</f>
        <v/>
      </c>
      <c r="E67" s="40" t="str">
        <f>IF('NoteR2 macro'!E41="","",'NoteR2 macro'!E41)</f>
        <v/>
      </c>
      <c r="F67" s="40" t="str">
        <f>IF('NoteR2 macro'!F41="","",'NoteR2 macro'!F41)</f>
        <v/>
      </c>
      <c r="G67" s="41">
        <f>'NoteR2 macro'!I41</f>
        <v>0</v>
      </c>
    </row>
    <row r="68" spans="2:7" ht="22.05" customHeight="1">
      <c r="B68" s="54" t="s">
        <v>73</v>
      </c>
      <c r="C68" s="40" t="str">
        <f>IF('NoteR2 macro'!H42="","",'NoteR2 macro'!H42)</f>
        <v/>
      </c>
      <c r="D68" s="40" t="str">
        <f>IF('NoteR2 macro'!G42="","",'NoteR2 macro'!G42)</f>
        <v/>
      </c>
      <c r="E68" s="40" t="str">
        <f>IF('NoteR2 macro'!E42="","",'NoteR2 macro'!E42)</f>
        <v/>
      </c>
      <c r="F68" s="40" t="str">
        <f>IF('NoteR2 macro'!F42="","",'NoteR2 macro'!F42)</f>
        <v/>
      </c>
      <c r="G68" s="41">
        <f>'NoteR2 macro'!I42</f>
        <v>0</v>
      </c>
    </row>
    <row r="69" spans="2:7" ht="22.05" customHeight="1">
      <c r="B69" s="54" t="s">
        <v>74</v>
      </c>
      <c r="C69" s="40" t="str">
        <f>IF('NoteR2 macro'!H43="","",'NoteR2 macro'!H43)</f>
        <v/>
      </c>
      <c r="D69" s="40" t="str">
        <f>IF('NoteR2 macro'!G43="","",'NoteR2 macro'!G43)</f>
        <v/>
      </c>
      <c r="E69" s="40" t="str">
        <f>IF('NoteR2 macro'!E43="","",'NoteR2 macro'!E43)</f>
        <v/>
      </c>
      <c r="F69" s="40" t="str">
        <f>IF('NoteR2 macro'!F43="","",'NoteR2 macro'!F43)</f>
        <v/>
      </c>
      <c r="G69" s="41">
        <f>'NoteR2 macro'!I43</f>
        <v>0</v>
      </c>
    </row>
    <row r="70" spans="2:7" ht="22.05" customHeight="1">
      <c r="B70" s="54" t="s">
        <v>75</v>
      </c>
      <c r="C70" s="40" t="str">
        <f>IF('NoteR2 macro'!H44="","",'NoteR2 macro'!H44)</f>
        <v/>
      </c>
      <c r="D70" s="40" t="str">
        <f>IF('NoteR2 macro'!G44="","",'NoteR2 macro'!G44)</f>
        <v/>
      </c>
      <c r="E70" s="40" t="str">
        <f>IF('NoteR2 macro'!E44="","",'NoteR2 macro'!E44)</f>
        <v/>
      </c>
      <c r="F70" s="40" t="str">
        <f>IF('NoteR2 macro'!F44="","",'NoteR2 macro'!F44)</f>
        <v/>
      </c>
      <c r="G70" s="41">
        <f>'NoteR2 macro'!I44</f>
        <v>0</v>
      </c>
    </row>
    <row r="71" spans="2:7" ht="22.05" customHeight="1">
      <c r="B71" s="54" t="s">
        <v>76</v>
      </c>
      <c r="C71" s="40" t="str">
        <f>IF('NoteR2 macro'!H45="","",'NoteR2 macro'!H45)</f>
        <v/>
      </c>
      <c r="D71" s="40" t="str">
        <f>IF('NoteR2 macro'!G45="","",'NoteR2 macro'!G45)</f>
        <v/>
      </c>
      <c r="E71" s="40" t="str">
        <f>IF('NoteR2 macro'!E45="","",'NoteR2 macro'!E45)</f>
        <v/>
      </c>
      <c r="F71" s="40" t="str">
        <f>IF('NoteR2 macro'!F45="","",'NoteR2 macro'!F45)</f>
        <v/>
      </c>
      <c r="G71" s="41">
        <f>'NoteR2 macro'!I45</f>
        <v>0</v>
      </c>
    </row>
    <row r="72" spans="2:7" ht="22.05" customHeight="1">
      <c r="B72" s="54" t="s">
        <v>77</v>
      </c>
      <c r="C72" s="40" t="str">
        <f>IF('NoteR2 macro'!H46="","",'NoteR2 macro'!H46)</f>
        <v/>
      </c>
      <c r="D72" s="40" t="str">
        <f>IF('NoteR2 macro'!G46="","",'NoteR2 macro'!G46)</f>
        <v/>
      </c>
      <c r="E72" s="40" t="str">
        <f>IF('NoteR2 macro'!E46="","",'NoteR2 macro'!E46)</f>
        <v/>
      </c>
      <c r="F72" s="40" t="str">
        <f>IF('NoteR2 macro'!F46="","",'NoteR2 macro'!F46)</f>
        <v/>
      </c>
      <c r="G72" s="41">
        <f>'NoteR2 macro'!I46</f>
        <v>0</v>
      </c>
    </row>
    <row r="73" spans="2:7" ht="22.05" customHeight="1">
      <c r="B73" s="54" t="s">
        <v>78</v>
      </c>
      <c r="C73" s="40" t="str">
        <f>IF('NoteR2 macro'!H47="","",'NoteR2 macro'!H47)</f>
        <v/>
      </c>
      <c r="D73" s="40" t="str">
        <f>IF('NoteR2 macro'!G47="","",'NoteR2 macro'!G47)</f>
        <v/>
      </c>
      <c r="E73" s="40" t="str">
        <f>IF('NoteR2 macro'!E47="","",'NoteR2 macro'!E47)</f>
        <v/>
      </c>
      <c r="F73" s="40" t="str">
        <f>IF('NoteR2 macro'!F47="","",'NoteR2 macro'!F47)</f>
        <v/>
      </c>
      <c r="G73" s="41">
        <f>'NoteR2 macro'!I47</f>
        <v>0</v>
      </c>
    </row>
    <row r="74" spans="2:7" ht="22.05" customHeight="1">
      <c r="B74" s="54" t="s">
        <v>79</v>
      </c>
      <c r="C74" s="40" t="str">
        <f>IF('NoteR2 macro'!H48="","",'NoteR2 macro'!H48)</f>
        <v/>
      </c>
      <c r="D74" s="40" t="str">
        <f>IF('NoteR2 macro'!G48="","",'NoteR2 macro'!G48)</f>
        <v/>
      </c>
      <c r="E74" s="40" t="str">
        <f>IF('NoteR2 macro'!E48="","",'NoteR2 macro'!E48)</f>
        <v/>
      </c>
      <c r="F74" s="40" t="str">
        <f>IF('NoteR2 macro'!F48="","",'NoteR2 macro'!F48)</f>
        <v/>
      </c>
      <c r="G74" s="41">
        <f>'NoteR2 macro'!I48</f>
        <v>0</v>
      </c>
    </row>
    <row r="75" spans="2:7" ht="22.05" customHeight="1">
      <c r="B75" s="54" t="s">
        <v>80</v>
      </c>
      <c r="C75" s="40" t="str">
        <f>IF('NoteR2 macro'!H49="","",'NoteR2 macro'!H49)</f>
        <v/>
      </c>
      <c r="D75" s="40" t="str">
        <f>IF('NoteR2 macro'!G49="","",'NoteR2 macro'!G49)</f>
        <v/>
      </c>
      <c r="E75" s="40" t="str">
        <f>IF('NoteR2 macro'!E49="","",'NoteR2 macro'!E49)</f>
        <v/>
      </c>
      <c r="F75" s="40" t="str">
        <f>IF('NoteR2 macro'!F49="","",'NoteR2 macro'!F49)</f>
        <v/>
      </c>
      <c r="G75" s="41">
        <f>'NoteR2 macro'!I49</f>
        <v>0</v>
      </c>
    </row>
    <row r="76" spans="2:7" ht="22.05" customHeight="1">
      <c r="B76" s="54" t="s">
        <v>81</v>
      </c>
      <c r="C76" s="40" t="str">
        <f>IF('NoteR2 macro'!H50="","",'NoteR2 macro'!H50)</f>
        <v/>
      </c>
      <c r="D76" s="40" t="str">
        <f>IF('NoteR2 macro'!G50="","",'NoteR2 macro'!G50)</f>
        <v/>
      </c>
      <c r="E76" s="40" t="str">
        <f>IF('NoteR2 macro'!E50="","",'NoteR2 macro'!E50)</f>
        <v/>
      </c>
      <c r="F76" s="40" t="str">
        <f>IF('NoteR2 macro'!F50="","",'NoteR2 macro'!F50)</f>
        <v/>
      </c>
      <c r="G76" s="41">
        <f>'NoteR2 macro'!I50</f>
        <v>0</v>
      </c>
    </row>
    <row r="77" spans="2:7" ht="22.05" customHeight="1">
      <c r="B77" s="54" t="s">
        <v>82</v>
      </c>
      <c r="C77" s="40" t="str">
        <f>IF('NoteR2 macro'!H51="","",'NoteR2 macro'!H51)</f>
        <v/>
      </c>
      <c r="D77" s="40" t="str">
        <f>IF('NoteR2 macro'!G51="","",'NoteR2 macro'!G51)</f>
        <v/>
      </c>
      <c r="E77" s="40" t="str">
        <f>IF('NoteR2 macro'!E51="","",'NoteR2 macro'!E51)</f>
        <v/>
      </c>
      <c r="F77" s="40" t="str">
        <f>IF('NoteR2 macro'!F51="","",'NoteR2 macro'!F51)</f>
        <v/>
      </c>
      <c r="G77" s="41">
        <f>'NoteR2 macro'!I51</f>
        <v>0</v>
      </c>
    </row>
    <row r="78" spans="2:7" ht="22.05" customHeight="1">
      <c r="B78" s="54" t="s">
        <v>83</v>
      </c>
      <c r="C78" s="40" t="str">
        <f>IF('NoteR2 macro'!H52="","",'NoteR2 macro'!H52)</f>
        <v/>
      </c>
      <c r="D78" s="40" t="str">
        <f>IF('NoteR2 macro'!G52="","",'NoteR2 macro'!G52)</f>
        <v/>
      </c>
      <c r="E78" s="40" t="str">
        <f>IF('NoteR2 macro'!E52="","",'NoteR2 macro'!E52)</f>
        <v/>
      </c>
      <c r="F78" s="40" t="str">
        <f>IF('NoteR2 macro'!F52="","",'NoteR2 macro'!F52)</f>
        <v/>
      </c>
      <c r="G78" s="41">
        <f>'NoteR2 macro'!I52</f>
        <v>0</v>
      </c>
    </row>
    <row r="79" spans="2:7" ht="22.05" customHeight="1">
      <c r="B79" s="54" t="s">
        <v>84</v>
      </c>
      <c r="C79" s="40" t="str">
        <f>IF('NoteR2 macro'!H53="","",'NoteR2 macro'!H53)</f>
        <v/>
      </c>
      <c r="D79" s="40" t="str">
        <f>IF('NoteR2 macro'!G53="","",'NoteR2 macro'!G53)</f>
        <v/>
      </c>
      <c r="E79" s="40" t="str">
        <f>IF('NoteR2 macro'!E53="","",'NoteR2 macro'!E53)</f>
        <v/>
      </c>
      <c r="F79" s="40" t="str">
        <f>IF('NoteR2 macro'!F53="","",'NoteR2 macro'!F53)</f>
        <v/>
      </c>
      <c r="G79" s="41">
        <f>'NoteR2 macro'!I53</f>
        <v>0</v>
      </c>
    </row>
    <row r="80" spans="2:7" ht="22.05" customHeight="1">
      <c r="B80" s="54" t="s">
        <v>85</v>
      </c>
      <c r="C80" s="40" t="str">
        <f>IF('NoteR2 macro'!H54="","",'NoteR2 macro'!H54)</f>
        <v/>
      </c>
      <c r="D80" s="40" t="str">
        <f>IF('NoteR2 macro'!G54="","",'NoteR2 macro'!G54)</f>
        <v/>
      </c>
      <c r="E80" s="40" t="str">
        <f>IF('NoteR2 macro'!E54="","",'NoteR2 macro'!E54)</f>
        <v/>
      </c>
      <c r="F80" s="40" t="str">
        <f>IF('NoteR2 macro'!F54="","",'NoteR2 macro'!F54)</f>
        <v/>
      </c>
      <c r="G80" s="41">
        <f>'NoteR2 macro'!I54</f>
        <v>0</v>
      </c>
    </row>
    <row r="81" spans="2:7" ht="22.05" customHeight="1">
      <c r="B81" s="54" t="s">
        <v>86</v>
      </c>
      <c r="C81" s="40" t="str">
        <f>IF('NoteR2 macro'!H55="","",'NoteR2 macro'!H55)</f>
        <v/>
      </c>
      <c r="D81" s="40" t="str">
        <f>IF('NoteR2 macro'!G55="","",'NoteR2 macro'!G55)</f>
        <v/>
      </c>
      <c r="E81" s="40" t="str">
        <f>IF('NoteR2 macro'!E55="","",'NoteR2 macro'!E55)</f>
        <v/>
      </c>
      <c r="F81" s="40" t="str">
        <f>IF('NoteR2 macro'!F55="","",'NoteR2 macro'!F55)</f>
        <v/>
      </c>
      <c r="G81" s="41">
        <f>'NoteR2 macro'!I55</f>
        <v>0</v>
      </c>
    </row>
    <row r="82" spans="2:7" ht="22.05" customHeight="1">
      <c r="B82" s="54" t="s">
        <v>87</v>
      </c>
      <c r="C82" s="40" t="str">
        <f>IF('NoteR2 macro'!H56="","",'NoteR2 macro'!H56)</f>
        <v/>
      </c>
      <c r="D82" s="40" t="str">
        <f>IF('NoteR2 macro'!G56="","",'NoteR2 macro'!G56)</f>
        <v/>
      </c>
      <c r="E82" s="40" t="str">
        <f>IF('NoteR2 macro'!E56="","",'NoteR2 macro'!E56)</f>
        <v/>
      </c>
      <c r="F82" s="40" t="str">
        <f>IF('NoteR2 macro'!F56="","",'NoteR2 macro'!F56)</f>
        <v/>
      </c>
      <c r="G82" s="41">
        <f>'NoteR2 macro'!I56</f>
        <v>0</v>
      </c>
    </row>
    <row r="83" spans="2:7" ht="22.05" customHeight="1">
      <c r="B83" s="54" t="s">
        <v>88</v>
      </c>
      <c r="C83" s="40" t="str">
        <f>IF('NoteR2 macro'!H57="","",'NoteR2 macro'!H57)</f>
        <v/>
      </c>
      <c r="D83" s="40" t="str">
        <f>IF('NoteR2 macro'!G57="","",'NoteR2 macro'!G57)</f>
        <v/>
      </c>
      <c r="E83" s="40" t="str">
        <f>IF('NoteR2 macro'!E57="","",'NoteR2 macro'!E57)</f>
        <v/>
      </c>
      <c r="F83" s="40" t="str">
        <f>IF('NoteR2 macro'!F57="","",'NoteR2 macro'!F57)</f>
        <v/>
      </c>
      <c r="G83" s="41">
        <f>'NoteR2 macro'!I57</f>
        <v>0</v>
      </c>
    </row>
    <row r="84" spans="2:7" ht="22.05" customHeight="1">
      <c r="B84" s="54" t="s">
        <v>89</v>
      </c>
      <c r="C84" s="40" t="str">
        <f>IF('NoteR2 macro'!H58="","",'NoteR2 macro'!H58)</f>
        <v/>
      </c>
      <c r="D84" s="40" t="str">
        <f>IF('NoteR2 macro'!G58="","",'NoteR2 macro'!G58)</f>
        <v/>
      </c>
      <c r="E84" s="40" t="str">
        <f>IF('NoteR2 macro'!E58="","",'NoteR2 macro'!E58)</f>
        <v/>
      </c>
      <c r="F84" s="40" t="str">
        <f>IF('NoteR2 macro'!F58="","",'NoteR2 macro'!F58)</f>
        <v/>
      </c>
      <c r="G84" s="41">
        <f>'NoteR2 macro'!I58</f>
        <v>0</v>
      </c>
    </row>
    <row r="85" spans="2:7" ht="22.05" customHeight="1">
      <c r="B85" s="54" t="s">
        <v>90</v>
      </c>
      <c r="C85" s="40" t="str">
        <f>IF('NoteR2 macro'!H59="","",'NoteR2 macro'!H59)</f>
        <v/>
      </c>
      <c r="D85" s="40" t="str">
        <f>IF('NoteR2 macro'!G59="","",'NoteR2 macro'!G59)</f>
        <v/>
      </c>
      <c r="E85" s="40" t="str">
        <f>IF('NoteR2 macro'!E59="","",'NoteR2 macro'!E59)</f>
        <v/>
      </c>
      <c r="F85" s="40" t="str">
        <f>IF('NoteR2 macro'!F59="","",'NoteR2 macro'!F59)</f>
        <v/>
      </c>
      <c r="G85" s="41">
        <f>'NoteR2 macro'!I59</f>
        <v>0</v>
      </c>
    </row>
    <row r="86" spans="2:7" ht="22.05" customHeight="1">
      <c r="B86" s="54" t="s">
        <v>91</v>
      </c>
      <c r="C86" s="40" t="str">
        <f>IF('NoteR2 macro'!H60="","",'NoteR2 macro'!H60)</f>
        <v/>
      </c>
      <c r="D86" s="40" t="str">
        <f>IF('NoteR2 macro'!G60="","",'NoteR2 macro'!G60)</f>
        <v/>
      </c>
      <c r="E86" s="40" t="str">
        <f>IF('NoteR2 macro'!E60="","",'NoteR2 macro'!E60)</f>
        <v/>
      </c>
      <c r="F86" s="40" t="str">
        <f>IF('NoteR2 macro'!F60="","",'NoteR2 macro'!F60)</f>
        <v/>
      </c>
      <c r="G86" s="41">
        <f>'NoteR2 macro'!I60</f>
        <v>0</v>
      </c>
    </row>
    <row r="87" spans="2:7" ht="22.05" customHeight="1">
      <c r="B87" s="54" t="s">
        <v>92</v>
      </c>
      <c r="C87" s="40" t="str">
        <f>IF('NoteR2 macro'!H61="","",'NoteR2 macro'!H61)</f>
        <v/>
      </c>
      <c r="D87" s="40" t="str">
        <f>IF('NoteR2 macro'!G61="","",'NoteR2 macro'!G61)</f>
        <v/>
      </c>
      <c r="E87" s="40" t="str">
        <f>IF('NoteR2 macro'!E61="","",'NoteR2 macro'!E61)</f>
        <v/>
      </c>
      <c r="F87" s="40" t="str">
        <f>IF('NoteR2 macro'!F61="","",'NoteR2 macro'!F61)</f>
        <v/>
      </c>
      <c r="G87" s="41">
        <f>'NoteR2 macro'!I61</f>
        <v>0</v>
      </c>
    </row>
    <row r="88" spans="2:7" ht="22.05" customHeight="1">
      <c r="B88" s="54" t="s">
        <v>93</v>
      </c>
      <c r="C88" s="40" t="str">
        <f>IF('NoteR2 macro'!H62="","",'NoteR2 macro'!H62)</f>
        <v/>
      </c>
      <c r="D88" s="40" t="str">
        <f>IF('NoteR2 macro'!G62="","",'NoteR2 macro'!G62)</f>
        <v/>
      </c>
      <c r="E88" s="40" t="str">
        <f>IF('NoteR2 macro'!E62="","",'NoteR2 macro'!E62)</f>
        <v/>
      </c>
      <c r="F88" s="40" t="str">
        <f>IF('NoteR2 macro'!F62="","",'NoteR2 macro'!F62)</f>
        <v/>
      </c>
      <c r="G88" s="41">
        <f>'NoteR2 macro'!I62</f>
        <v>0</v>
      </c>
    </row>
    <row r="89" spans="2:7" ht="22.05" customHeight="1">
      <c r="B89" s="54" t="s">
        <v>94</v>
      </c>
      <c r="C89" s="40" t="str">
        <f>IF('NoteR2 macro'!H63="","",'NoteR2 macro'!H63)</f>
        <v/>
      </c>
      <c r="D89" s="40" t="str">
        <f>IF('NoteR2 macro'!G63="","",'NoteR2 macro'!G63)</f>
        <v/>
      </c>
      <c r="E89" s="40" t="str">
        <f>IF('NoteR2 macro'!E63="","",'NoteR2 macro'!E63)</f>
        <v/>
      </c>
      <c r="F89" s="40" t="str">
        <f>IF('NoteR2 macro'!F63="","",'NoteR2 macro'!F63)</f>
        <v/>
      </c>
      <c r="G89" s="41">
        <f>'NoteR2 macro'!I63</f>
        <v>0</v>
      </c>
    </row>
    <row r="90" spans="2:7" ht="54" customHeight="1">
      <c r="B90" s="139" t="s">
        <v>98</v>
      </c>
      <c r="C90" s="140"/>
      <c r="D90" s="140"/>
      <c r="E90" s="140"/>
      <c r="F90" s="140"/>
      <c r="G90" s="141"/>
    </row>
  </sheetData>
  <mergeCells count="20">
    <mergeCell ref="B51:G51"/>
    <mergeCell ref="B4:G4"/>
    <mergeCell ref="B5:G5"/>
    <mergeCell ref="B6:G6"/>
    <mergeCell ref="B7:G7"/>
    <mergeCell ref="B8:G8"/>
    <mergeCell ref="B9:G9"/>
    <mergeCell ref="B10:G10"/>
    <mergeCell ref="B11:G11"/>
    <mergeCell ref="B12:G12"/>
    <mergeCell ref="B44:G44"/>
    <mergeCell ref="B50:G50"/>
    <mergeCell ref="B58:G58"/>
    <mergeCell ref="B90:G90"/>
    <mergeCell ref="B52:G52"/>
    <mergeCell ref="B53:G53"/>
    <mergeCell ref="B54:G54"/>
    <mergeCell ref="B55:G55"/>
    <mergeCell ref="B56:G56"/>
    <mergeCell ref="B57:G57"/>
  </mergeCells>
  <pageMargins left="0.75" right="0.75" top="1" bottom="1" header="0.5" footer="0.5"/>
  <pageSetup paperSize="9" scale="70" fitToHeight="2" orientation="portrait" horizontalDpi="65532" verticalDpi="6553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44</vt:i4>
      </vt:variant>
      <vt:variant>
        <vt:lpstr>Intervalli denominati</vt:lpstr>
      </vt:variant>
      <vt:variant>
        <vt:i4>3</vt:i4>
      </vt:variant>
    </vt:vector>
  </HeadingPairs>
  <TitlesOfParts>
    <vt:vector size="47" baseType="lpstr">
      <vt:lpstr>Votazione pesce</vt:lpstr>
      <vt:lpstr>Votazione macro</vt:lpstr>
      <vt:lpstr>Votazione grandangolo</vt:lpstr>
      <vt:lpstr>Votazione Generale</vt:lpstr>
      <vt:lpstr>Classifica pesce</vt:lpstr>
      <vt:lpstr>Classifica Reflex pesce</vt:lpstr>
      <vt:lpstr>Classifica Compatte pesce</vt:lpstr>
      <vt:lpstr>Classifica macro</vt:lpstr>
      <vt:lpstr>Classifica Reflex macro</vt:lpstr>
      <vt:lpstr>Classifica Compatte macro</vt:lpstr>
      <vt:lpstr>Classifica grandangolo</vt:lpstr>
      <vt:lpstr>Classifica Reflex grandangolo</vt:lpstr>
      <vt:lpstr>Classifica Compatte grandangolo</vt:lpstr>
      <vt:lpstr>Classifica Generale</vt:lpstr>
      <vt:lpstr>Classifica Generale Reflex</vt:lpstr>
      <vt:lpstr>Classifica Generale Compatte</vt:lpstr>
      <vt:lpstr>salvataggio pesce</vt:lpstr>
      <vt:lpstr>Salvataggio macro</vt:lpstr>
      <vt:lpstr>Salvataggio grandangolo</vt:lpstr>
      <vt:lpstr>Salvataggio Generale</vt:lpstr>
      <vt:lpstr>Note pesce</vt:lpstr>
      <vt:lpstr>Note macro</vt:lpstr>
      <vt:lpstr>Note grandangolo</vt:lpstr>
      <vt:lpstr>Note Generale</vt:lpstr>
      <vt:lpstr>Note Reflex pesce</vt:lpstr>
      <vt:lpstr>Note Reflex macro</vt:lpstr>
      <vt:lpstr>Note Reflex grandangolo</vt:lpstr>
      <vt:lpstr>Note Reflex generale</vt:lpstr>
      <vt:lpstr>Note Compatte pesce</vt:lpstr>
      <vt:lpstr>Note compatte macro</vt:lpstr>
      <vt:lpstr>Note Compatte grandangolo</vt:lpstr>
      <vt:lpstr>Note Compatte Generale</vt:lpstr>
      <vt:lpstr>NoteR2 pesce</vt:lpstr>
      <vt:lpstr>NoteR2 macro</vt:lpstr>
      <vt:lpstr>NoteR2 grandangolo</vt:lpstr>
      <vt:lpstr>NoteR2 Generale</vt:lpstr>
      <vt:lpstr>NoteC2 pesce</vt:lpstr>
      <vt:lpstr>NoteC2 macro</vt:lpstr>
      <vt:lpstr>NoteC2 grandangolo</vt:lpstr>
      <vt:lpstr>NoteC2 Generale</vt:lpstr>
      <vt:lpstr>Elenco atleti</vt:lpstr>
      <vt:lpstr>Note atleti</vt:lpstr>
      <vt:lpstr>Dati Gara</vt:lpstr>
      <vt:lpstr>Piano atleti</vt:lpstr>
      <vt:lpstr>'Classifica Compatte pesce'!Area_stampa</vt:lpstr>
      <vt:lpstr>'Classifica pesce'!Area_stampa</vt:lpstr>
      <vt:lpstr>'Classifica Reflex pesce'!Area_stampa</vt:lpstr>
    </vt:vector>
  </TitlesOfParts>
  <Company>russo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domenico</dc:creator>
  <cp:lastModifiedBy>Utente Windows</cp:lastModifiedBy>
  <cp:revision>1</cp:revision>
  <dcterms:created xsi:type="dcterms:W3CDTF">2003-09-11T14:44:00Z</dcterms:created>
  <dcterms:modified xsi:type="dcterms:W3CDTF">2025-12-10T18:03:30Z</dcterms:modified>
  <cp:version>983040</cp:version>
</cp:coreProperties>
</file>