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urena\e\AS\Subacquea\CAMPIONATI  ITALIANI\HOCKEY SUB\2019\3° Giornata\Calendario delle partite\"/>
    </mc:Choice>
  </mc:AlternateContent>
  <bookViews>
    <workbookView xWindow="0" yWindow="0" windowWidth="15360" windowHeight="7755"/>
  </bookViews>
  <sheets>
    <sheet name="Foglio1" sheetId="1" r:id="rId1"/>
    <sheet name="Foglio2" sheetId="2" r:id="rId2"/>
    <sheet name="Foglio3" sheetId="3" r:id="rId3"/>
  </sheets>
  <externalReferences>
    <externalReference r:id="rId4"/>
  </externalReferences>
  <calcPr calcId="152511"/>
</workbook>
</file>

<file path=xl/calcChain.xml><?xml version="1.0" encoding="utf-8"?>
<calcChain xmlns="http://schemas.openxmlformats.org/spreadsheetml/2006/main">
  <c r="C5" i="1" l="1"/>
  <c r="G29" i="1" l="1"/>
  <c r="F29" i="1"/>
  <c r="E29" i="1"/>
  <c r="C29" i="1"/>
  <c r="G28" i="1"/>
  <c r="F28" i="1"/>
  <c r="E28" i="1"/>
  <c r="C28" i="1"/>
  <c r="G27" i="1"/>
  <c r="F27" i="1"/>
  <c r="E27" i="1"/>
  <c r="C27" i="1"/>
  <c r="G26" i="1"/>
  <c r="F26" i="1"/>
  <c r="E26" i="1"/>
  <c r="C26" i="1"/>
  <c r="G25" i="1"/>
  <c r="F25" i="1"/>
  <c r="E25" i="1"/>
  <c r="C25" i="1"/>
  <c r="G24" i="1"/>
  <c r="F24" i="1"/>
  <c r="E24" i="1"/>
  <c r="C24" i="1"/>
  <c r="I23" i="1"/>
  <c r="G23" i="1"/>
  <c r="F23" i="1"/>
  <c r="E23" i="1"/>
  <c r="C23" i="1"/>
  <c r="I22" i="1"/>
  <c r="G22" i="1"/>
  <c r="F22" i="1"/>
  <c r="E22" i="1"/>
  <c r="C22" i="1"/>
  <c r="G21" i="1"/>
  <c r="F21" i="1"/>
  <c r="E21" i="1"/>
  <c r="C21" i="1"/>
  <c r="G20" i="1"/>
  <c r="F20" i="1"/>
  <c r="E20" i="1"/>
  <c r="C20" i="1"/>
  <c r="H19" i="1"/>
  <c r="G19" i="1"/>
  <c r="F19" i="1"/>
  <c r="E19" i="1"/>
  <c r="C19" i="1"/>
  <c r="H18" i="1"/>
  <c r="G18" i="1"/>
  <c r="F18" i="1"/>
  <c r="E18" i="1"/>
  <c r="C18" i="1"/>
  <c r="I17" i="1"/>
  <c r="H17" i="1"/>
  <c r="G17" i="1"/>
  <c r="F17" i="1"/>
  <c r="E17" i="1"/>
  <c r="C17" i="1"/>
  <c r="I16" i="1"/>
  <c r="H16" i="1"/>
  <c r="G16" i="1"/>
  <c r="F16" i="1"/>
  <c r="E16" i="1"/>
  <c r="C16" i="1"/>
  <c r="I14" i="1"/>
  <c r="H14" i="1"/>
  <c r="G14" i="1"/>
  <c r="F14" i="1"/>
  <c r="E14" i="1"/>
  <c r="C14" i="1"/>
  <c r="I13" i="1"/>
  <c r="H13" i="1"/>
  <c r="G13" i="1"/>
  <c r="F13" i="1"/>
  <c r="E13" i="1"/>
  <c r="C13" i="1"/>
  <c r="I7" i="1"/>
  <c r="C7" i="1"/>
</calcChain>
</file>

<file path=xl/sharedStrings.xml><?xml version="1.0" encoding="utf-8"?>
<sst xmlns="http://schemas.openxmlformats.org/spreadsheetml/2006/main" count="68" uniqueCount="54">
  <si>
    <t>HOCKEY SUBACQUEO</t>
  </si>
  <si>
    <t>PARTITA</t>
  </si>
  <si>
    <t>SQUADRE</t>
  </si>
  <si>
    <t>ORA</t>
  </si>
  <si>
    <t>MINUTI</t>
  </si>
  <si>
    <t>CAMPO</t>
  </si>
  <si>
    <t>Bianchi</t>
  </si>
  <si>
    <t>Neri</t>
  </si>
  <si>
    <t>Squadra</t>
  </si>
  <si>
    <t>1° Girone 2       6° Girone 1</t>
  </si>
  <si>
    <t>2° Girone 2      5° Girone 1</t>
  </si>
  <si>
    <t>4° Girone 2       5° Girone 2</t>
  </si>
  <si>
    <t>3° Girone 2      6° Girone 2</t>
  </si>
  <si>
    <t>4° Girone 1      V Spareggio 2</t>
  </si>
  <si>
    <t>3° Girone 1      V Spareggio 1</t>
  </si>
  <si>
    <t>P Spareggio 1   Vincente 201</t>
  </si>
  <si>
    <t>Vincente 202    P Spareggio 2</t>
  </si>
  <si>
    <t>Vincente 101   1°Girone 1</t>
  </si>
  <si>
    <t>2° Girone 1 Vincente 102</t>
  </si>
  <si>
    <t>Perdente 101 Perdente 102</t>
  </si>
  <si>
    <t>Perdente 201 Perdente 202</t>
  </si>
  <si>
    <t>Perdente 103 Perdente 104</t>
  </si>
  <si>
    <t>Perdente 203 Perdente 204</t>
  </si>
  <si>
    <t>Vincente 103 Vincente 104</t>
  </si>
  <si>
    <t>Vincente 203 Vincente 204</t>
  </si>
  <si>
    <t xml:space="preserve">ARBITRI </t>
  </si>
  <si>
    <t>ARBITRO</t>
  </si>
  <si>
    <t>Federale</t>
  </si>
  <si>
    <t>Altitudo Roma 1</t>
  </si>
  <si>
    <t>Circolo Inzani 1</t>
  </si>
  <si>
    <t>NO</t>
  </si>
  <si>
    <t>Club Sub Cagliari</t>
  </si>
  <si>
    <t>Assetto Variabile SO.GE.SE.</t>
  </si>
  <si>
    <t>Perdente Spareggio 1</t>
  </si>
  <si>
    <t>Perdente Spareggio 2</t>
  </si>
  <si>
    <t>Perdente 201</t>
  </si>
  <si>
    <t>Perdente 202/(se ICHNUSA)Roma 1 - Cagliari</t>
  </si>
  <si>
    <t>Perdente 101</t>
  </si>
  <si>
    <t>Perdente 102</t>
  </si>
  <si>
    <t>Perdente 203</t>
  </si>
  <si>
    <t>Perdente 204</t>
  </si>
  <si>
    <t>Vincente 103</t>
  </si>
  <si>
    <t>Vincente 104</t>
  </si>
  <si>
    <t>Vincente e Perdente 105</t>
  </si>
  <si>
    <t>Vincente e Perdente 205</t>
  </si>
  <si>
    <t>Vincente e Perdente 106</t>
  </si>
  <si>
    <t>Vincente e Perdente 206</t>
  </si>
  <si>
    <t>FED 1</t>
  </si>
  <si>
    <t>FED2</t>
  </si>
  <si>
    <t>FED3</t>
  </si>
  <si>
    <t>FED1</t>
  </si>
  <si>
    <t>FED</t>
  </si>
  <si>
    <t>ORARIO</t>
  </si>
  <si>
    <t>ORARI PARTITE 3à TAPPA - SEQUENZA ARBITRAGGI</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</si>
</sst>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 mmmm\ yyyy;@"/>
  </numFmts>
  <fonts count="10" x14ac:knownFonts="1">
    <font>
      <sz val="11"/>
      <color theme="1"/>
      <name val="Calibri"/>
      <family val="2"/>
      <scheme val="minor"/>
    </font>
    <font>
      <b/>
      <sz val="18"/>
      <color indexed="8"/>
      <name val="Calibri"/>
      <family val="2"/>
    </font>
    <font>
      <b/>
      <sz val="12"/>
      <color indexed="8"/>
      <name val="Calibri"/>
      <family val="2"/>
    </font>
    <font>
      <b/>
      <sz val="11"/>
      <color indexed="8"/>
      <name val="Calibri"/>
      <family val="2"/>
    </font>
    <font>
      <b/>
      <sz val="14"/>
      <color indexed="8"/>
      <name val="Calibri"/>
      <family val="2"/>
    </font>
    <font>
      <b/>
      <sz val="16"/>
      <color indexed="8"/>
      <name val="Calibri"/>
      <family val="2"/>
    </font>
    <font>
      <b/>
      <sz val="11"/>
      <color theme="1"/>
      <name val="Calibri"/>
      <family val="2"/>
      <scheme val="minor"/>
    </font>
    <font>
      <b/>
      <sz val="18"/>
      <color theme="1"/>
      <name val="Calibri"/>
      <family val="2"/>
      <scheme val="minor"/>
    </font>
    <font>
      <b/>
      <sz val="16"/>
      <color theme="1"/>
      <name val="Calibri"/>
      <family val="2"/>
      <scheme val="minor"/>
    </font>
    <font>
      <b/>
      <sz val="12"/>
      <color theme="1"/>
      <name val="Calibri"/>
      <family val="2"/>
      <scheme val="minor"/>
    </font>
  </fonts>
  <fills count="6">
    <fill>
      <patternFill patternType="none"/>
    </fill>
    <fill>
      <patternFill patternType="gray125"/>
    </fill>
    <fill>
      <patternFill patternType="solid">
        <fgColor indexed="31"/>
        <bgColor indexed="22"/>
      </patternFill>
    </fill>
    <fill>
      <patternFill patternType="solid">
        <fgColor theme="9" tint="0.59999389629810485"/>
        <bgColor indexed="51"/>
      </patternFill>
    </fill>
    <fill>
      <patternFill patternType="solid">
        <fgColor theme="9" tint="0.59999389629810485"/>
        <bgColor indexed="64"/>
      </patternFill>
    </fill>
    <fill>
      <patternFill patternType="solid">
        <fgColor rgb="FFD0FBCD"/>
        <bgColor indexed="64"/>
      </patternFill>
    </fill>
  </fills>
  <borders count="46">
    <border>
      <left/>
      <right/>
      <top/>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medium">
        <color indexed="8"/>
      </right>
      <top style="medium">
        <color indexed="8"/>
      </top>
      <bottom/>
      <diagonal/>
    </border>
    <border>
      <left style="medium">
        <color indexed="8"/>
      </left>
      <right style="medium">
        <color indexed="8"/>
      </right>
      <top style="medium">
        <color indexed="8"/>
      </top>
      <bottom style="thin">
        <color indexed="8"/>
      </bottom>
      <diagonal/>
    </border>
    <border>
      <left style="medium">
        <color indexed="8"/>
      </left>
      <right style="medium">
        <color indexed="8"/>
      </right>
      <top/>
      <bottom style="medium">
        <color indexed="8"/>
      </bottom>
      <diagonal/>
    </border>
    <border>
      <left style="medium">
        <color indexed="8"/>
      </left>
      <right style="medium">
        <color indexed="8"/>
      </right>
      <top style="thin">
        <color indexed="8"/>
      </top>
      <bottom style="medium">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8"/>
      </right>
      <top style="thin">
        <color indexed="8"/>
      </top>
      <bottom style="thin">
        <color indexed="8"/>
      </bottom>
      <diagonal/>
    </border>
    <border>
      <left/>
      <right style="medium">
        <color indexed="8"/>
      </right>
      <top style="thin">
        <color indexed="8"/>
      </top>
      <bottom style="medium">
        <color indexed="8"/>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medium">
        <color indexed="8"/>
      </right>
      <top style="thin">
        <color indexed="8"/>
      </top>
      <bottom/>
      <diagonal/>
    </border>
    <border>
      <left style="medium">
        <color indexed="8"/>
      </left>
      <right style="medium">
        <color indexed="8"/>
      </right>
      <top style="thin">
        <color indexed="8"/>
      </top>
      <bottom/>
      <diagonal/>
    </border>
    <border>
      <left/>
      <right style="medium">
        <color indexed="8"/>
      </right>
      <top/>
      <bottom style="thin">
        <color indexed="8"/>
      </bottom>
      <diagonal/>
    </border>
    <border>
      <left style="medium">
        <color indexed="8"/>
      </left>
      <right style="medium">
        <color indexed="8"/>
      </right>
      <top/>
      <bottom style="thin">
        <color indexed="8"/>
      </bottom>
      <diagonal/>
    </border>
  </borders>
  <cellStyleXfs count="1">
    <xf numFmtId="0" fontId="0" fillId="0" borderId="0"/>
  </cellStyleXfs>
  <cellXfs count="79">
    <xf numFmtId="0" fontId="0" fillId="0" borderId="0" xfId="0"/>
    <xf numFmtId="0" fontId="0" fillId="0" borderId="0" xfId="0" applyProtection="1">
      <protection locked="0"/>
    </xf>
    <xf numFmtId="164" fontId="3" fillId="3" borderId="11" xfId="0" applyNumberFormat="1" applyFont="1" applyFill="1" applyBorder="1" applyAlignment="1" applyProtection="1">
      <alignment horizontal="left" vertical="center"/>
      <protection locked="0"/>
    </xf>
    <xf numFmtId="0" fontId="5" fillId="5" borderId="16" xfId="0" applyFont="1" applyFill="1" applyBorder="1" applyAlignment="1" applyProtection="1">
      <alignment horizontal="center" vertical="center"/>
      <protection locked="0"/>
    </xf>
    <xf numFmtId="0" fontId="1" fillId="5" borderId="16" xfId="0" applyFont="1" applyFill="1" applyBorder="1" applyAlignment="1" applyProtection="1">
      <alignment horizontal="center" vertical="center"/>
      <protection locked="0"/>
    </xf>
    <xf numFmtId="0" fontId="5" fillId="5" borderId="18" xfId="0" applyFont="1" applyFill="1" applyBorder="1" applyAlignment="1" applyProtection="1">
      <alignment horizontal="center" vertical="center"/>
      <protection locked="0"/>
    </xf>
    <xf numFmtId="0" fontId="3" fillId="0" borderId="19" xfId="0" applyFont="1" applyBorder="1" applyAlignment="1">
      <alignment horizontal="center" vertical="center" wrapText="1"/>
    </xf>
    <xf numFmtId="1" fontId="2" fillId="0" borderId="19" xfId="0" applyNumberFormat="1" applyFont="1" applyBorder="1" applyAlignment="1">
      <alignment horizontal="center" vertical="center"/>
    </xf>
    <xf numFmtId="0" fontId="4" fillId="0" borderId="19" xfId="0" applyFont="1" applyBorder="1" applyAlignment="1">
      <alignment horizontal="left" vertical="center"/>
    </xf>
    <xf numFmtId="0" fontId="2" fillId="0" borderId="19" xfId="0" applyFont="1" applyBorder="1" applyAlignment="1">
      <alignment horizontal="center" vertical="center"/>
    </xf>
    <xf numFmtId="0" fontId="4" fillId="0" borderId="19" xfId="0" applyFont="1" applyBorder="1" applyAlignment="1" applyProtection="1">
      <alignment horizontal="left" vertical="center"/>
      <protection locked="0"/>
    </xf>
    <xf numFmtId="0" fontId="3" fillId="0" borderId="18" xfId="0" applyFont="1" applyBorder="1" applyAlignment="1" applyProtection="1">
      <alignment horizontal="center" vertical="center"/>
      <protection locked="0"/>
    </xf>
    <xf numFmtId="2" fontId="2" fillId="0" borderId="18" xfId="0" applyNumberFormat="1" applyFont="1" applyBorder="1" applyAlignment="1" applyProtection="1">
      <alignment horizontal="center" vertical="center"/>
      <protection locked="0"/>
    </xf>
    <xf numFmtId="0" fontId="2" fillId="0" borderId="18" xfId="0" applyFont="1" applyBorder="1" applyAlignment="1" applyProtection="1">
      <alignment horizontal="center" vertical="center"/>
      <protection locked="0"/>
    </xf>
    <xf numFmtId="0" fontId="4" fillId="0" borderId="18" xfId="0" applyFont="1" applyBorder="1" applyAlignment="1" applyProtection="1">
      <alignment horizontal="left" vertical="center"/>
      <protection locked="0"/>
    </xf>
    <xf numFmtId="0" fontId="3" fillId="0" borderId="30" xfId="0" applyFont="1" applyBorder="1" applyAlignment="1">
      <alignment horizontal="center" vertical="center"/>
    </xf>
    <xf numFmtId="0" fontId="3" fillId="0" borderId="31"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20" fontId="6" fillId="0" borderId="33" xfId="0" applyNumberFormat="1"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6" fillId="0" borderId="0" xfId="0" applyFont="1" applyAlignment="1">
      <alignment horizontal="center" vertical="center"/>
    </xf>
    <xf numFmtId="0" fontId="9" fillId="0" borderId="21"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38" xfId="0" applyFont="1" applyBorder="1" applyAlignment="1">
      <alignment horizontal="center" vertical="center" wrapText="1"/>
    </xf>
    <xf numFmtId="0" fontId="9" fillId="0" borderId="39" xfId="0" applyFont="1" applyBorder="1" applyAlignment="1">
      <alignment horizontal="center" vertical="center" wrapText="1"/>
    </xf>
    <xf numFmtId="20" fontId="6" fillId="0" borderId="40" xfId="0" applyNumberFormat="1" applyFont="1" applyBorder="1" applyAlignment="1" applyProtection="1">
      <alignment horizontal="center" vertical="center"/>
      <protection locked="0"/>
    </xf>
    <xf numFmtId="0" fontId="7" fillId="5" borderId="21" xfId="0" applyFont="1" applyFill="1" applyBorder="1" applyAlignment="1">
      <alignment horizontal="center"/>
    </xf>
    <xf numFmtId="0" fontId="7" fillId="5" borderId="22" xfId="0" applyFont="1" applyFill="1" applyBorder="1" applyAlignment="1">
      <alignment horizontal="center"/>
    </xf>
    <xf numFmtId="0" fontId="7" fillId="5" borderId="23" xfId="0" applyFont="1" applyFill="1" applyBorder="1" applyAlignment="1">
      <alignment horizontal="center"/>
    </xf>
    <xf numFmtId="0" fontId="8" fillId="5" borderId="27" xfId="0" applyFont="1" applyFill="1" applyBorder="1" applyAlignment="1">
      <alignment horizontal="center"/>
    </xf>
    <xf numFmtId="0" fontId="8" fillId="5" borderId="28" xfId="0" applyFont="1" applyFill="1" applyBorder="1" applyAlignment="1">
      <alignment horizontal="center"/>
    </xf>
    <xf numFmtId="0" fontId="8" fillId="5" borderId="29" xfId="0" applyFont="1" applyFill="1" applyBorder="1" applyAlignment="1">
      <alignment horizontal="center"/>
    </xf>
    <xf numFmtId="0" fontId="9" fillId="5" borderId="12" xfId="0" applyFont="1" applyFill="1" applyBorder="1" applyAlignment="1">
      <alignment horizontal="center" vertical="center" wrapText="1"/>
    </xf>
    <xf numFmtId="0" fontId="9" fillId="5" borderId="13" xfId="0" applyFont="1" applyFill="1" applyBorder="1" applyAlignment="1">
      <alignment horizontal="center" vertical="center" wrapText="1"/>
    </xf>
    <xf numFmtId="0" fontId="9" fillId="5" borderId="14" xfId="0" applyFont="1" applyFill="1" applyBorder="1" applyAlignment="1">
      <alignment horizontal="center" vertical="center" wrapText="1"/>
    </xf>
    <xf numFmtId="20" fontId="6" fillId="0" borderId="41" xfId="0" applyNumberFormat="1" applyFont="1" applyBorder="1" applyAlignment="1" applyProtection="1">
      <alignment horizontal="center" vertical="center"/>
      <protection locked="0"/>
    </xf>
    <xf numFmtId="0" fontId="3" fillId="0" borderId="42" xfId="0" applyFont="1" applyBorder="1" applyAlignment="1">
      <alignment horizontal="center" vertical="center"/>
    </xf>
    <xf numFmtId="0" fontId="3" fillId="0" borderId="43" xfId="0" applyFont="1" applyBorder="1" applyAlignment="1">
      <alignment horizontal="center" vertical="center" wrapText="1"/>
    </xf>
    <xf numFmtId="1" fontId="2" fillId="0" borderId="43" xfId="0" applyNumberFormat="1" applyFont="1" applyBorder="1" applyAlignment="1">
      <alignment horizontal="center" vertical="center"/>
    </xf>
    <xf numFmtId="0" fontId="4" fillId="0" borderId="43" xfId="0" applyFont="1" applyBorder="1" applyAlignment="1">
      <alignment horizontal="left" vertical="center"/>
    </xf>
    <xf numFmtId="0" fontId="3" fillId="0" borderId="44" xfId="0" applyFont="1" applyBorder="1" applyAlignment="1">
      <alignment horizontal="center" vertical="center"/>
    </xf>
    <xf numFmtId="0" fontId="3" fillId="0" borderId="45" xfId="0" applyFont="1" applyBorder="1" applyAlignment="1">
      <alignment horizontal="center" vertical="center" wrapText="1"/>
    </xf>
    <xf numFmtId="1" fontId="2" fillId="0" borderId="45" xfId="0" applyNumberFormat="1" applyFont="1" applyBorder="1" applyAlignment="1">
      <alignment horizontal="center" vertical="center"/>
    </xf>
    <xf numFmtId="2" fontId="2" fillId="0" borderId="45" xfId="0" applyNumberFormat="1" applyFont="1" applyBorder="1" applyAlignment="1">
      <alignment horizontal="center" vertical="center"/>
    </xf>
    <xf numFmtId="0" fontId="4" fillId="0" borderId="45" xfId="0" applyFont="1" applyBorder="1" applyAlignment="1" applyProtection="1">
      <alignment horizontal="left" vertical="center"/>
      <protection locked="0"/>
    </xf>
    <xf numFmtId="0" fontId="6" fillId="5" borderId="12" xfId="0" applyFont="1" applyFill="1" applyBorder="1" applyAlignment="1" applyProtection="1">
      <alignment horizontal="center" vertical="center"/>
      <protection locked="0"/>
    </xf>
    <xf numFmtId="0" fontId="6" fillId="5" borderId="32" xfId="0" applyFont="1" applyFill="1" applyBorder="1" applyAlignment="1" applyProtection="1">
      <alignment horizontal="center" vertical="center"/>
      <protection locked="0"/>
    </xf>
    <xf numFmtId="0" fontId="6" fillId="5" borderId="34" xfId="0" applyFont="1" applyFill="1" applyBorder="1" applyAlignment="1" applyProtection="1">
      <alignment horizontal="center" vertical="center"/>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 fillId="2" borderId="1" xfId="0" applyFont="1" applyFill="1" applyBorder="1" applyAlignment="1" applyProtection="1">
      <alignment horizontal="center" vertical="center"/>
      <protection locked="0"/>
    </xf>
    <xf numFmtId="0" fontId="1" fillId="2" borderId="2" xfId="0" applyFont="1" applyFill="1" applyBorder="1" applyAlignment="1" applyProtection="1">
      <alignment horizontal="center" vertical="center"/>
      <protection locked="0"/>
    </xf>
    <xf numFmtId="0" fontId="1" fillId="2" borderId="3" xfId="0" applyFont="1" applyFill="1" applyBorder="1" applyAlignment="1" applyProtection="1">
      <alignment horizontal="center" vertical="center"/>
      <protection locked="0"/>
    </xf>
    <xf numFmtId="0" fontId="1" fillId="2" borderId="4" xfId="0" applyFont="1" applyFill="1" applyBorder="1" applyAlignment="1" applyProtection="1">
      <alignment horizontal="center" vertical="center"/>
      <protection locked="0"/>
    </xf>
    <xf numFmtId="0" fontId="1" fillId="2" borderId="0" xfId="0" applyFont="1" applyFill="1" applyAlignment="1" applyProtection="1">
      <alignment horizontal="center" vertical="center"/>
      <protection locked="0"/>
    </xf>
    <xf numFmtId="0" fontId="1" fillId="2" borderId="5" xfId="0" applyFont="1" applyFill="1" applyBorder="1" applyAlignment="1" applyProtection="1">
      <alignment horizontal="center" vertical="center"/>
      <protection locked="0"/>
    </xf>
    <xf numFmtId="0" fontId="1" fillId="2" borderId="6"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protection locked="0"/>
    </xf>
    <xf numFmtId="0" fontId="1" fillId="2" borderId="8" xfId="0" applyFont="1" applyFill="1" applyBorder="1" applyAlignment="1" applyProtection="1">
      <alignment horizontal="center" vertical="center"/>
      <protection locked="0"/>
    </xf>
    <xf numFmtId="0" fontId="2" fillId="3" borderId="9" xfId="0" applyFont="1" applyFill="1" applyBorder="1" applyAlignment="1" applyProtection="1">
      <alignment horizontal="center" vertical="center"/>
      <protection locked="0"/>
    </xf>
    <xf numFmtId="0" fontId="2" fillId="3" borderId="10" xfId="0" applyFont="1" applyFill="1" applyBorder="1" applyAlignment="1" applyProtection="1">
      <alignment horizontal="center" vertical="center"/>
      <protection locked="0"/>
    </xf>
    <xf numFmtId="0" fontId="2" fillId="3" borderId="11"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3" fillId="3" borderId="10" xfId="0" applyFont="1" applyFill="1" applyBorder="1" applyAlignment="1" applyProtection="1">
      <alignment horizontal="center" vertical="center"/>
      <protection locked="0"/>
    </xf>
    <xf numFmtId="0" fontId="4" fillId="4" borderId="12" xfId="0" applyFont="1" applyFill="1" applyBorder="1" applyAlignment="1" applyProtection="1">
      <alignment horizontal="center"/>
      <protection locked="0"/>
    </xf>
    <xf numFmtId="0" fontId="4" fillId="4" borderId="13" xfId="0" applyFont="1" applyFill="1" applyBorder="1" applyAlignment="1" applyProtection="1">
      <alignment horizontal="center"/>
      <protection locked="0"/>
    </xf>
    <xf numFmtId="0" fontId="4" fillId="4" borderId="14" xfId="0" applyFont="1" applyFill="1" applyBorder="1" applyAlignment="1" applyProtection="1">
      <alignment horizontal="center"/>
      <protection locked="0"/>
    </xf>
    <xf numFmtId="0" fontId="3" fillId="5" borderId="10"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7" xfId="0" applyFont="1" applyFill="1" applyBorder="1" applyAlignment="1" applyProtection="1">
      <alignment horizontal="center" vertical="center"/>
      <protection locked="0"/>
    </xf>
    <xf numFmtId="0" fontId="3" fillId="5" borderId="9" xfId="0" applyFont="1" applyFill="1" applyBorder="1" applyAlignment="1" applyProtection="1">
      <alignment horizontal="center" vertical="center"/>
      <protection locked="0"/>
    </xf>
  </cellXfs>
  <cellStyles count="1">
    <cellStyle name="Normale" xfId="0" builtinId="0"/>
  </cellStyles>
  <dxfs count="0"/>
  <tableStyles count="0" defaultTableStyle="TableStyleMedium2" defaultPivotStyle="PivotStyleLight16"/>
  <colors>
    <mruColors>
      <color rgb="FFD0FB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304800</xdr:colOff>
      <xdr:row>1</xdr:row>
      <xdr:rowOff>28575</xdr:rowOff>
    </xdr:from>
    <xdr:to>
      <xdr:col>2</xdr:col>
      <xdr:colOff>666750</xdr:colOff>
      <xdr:row>3</xdr:row>
      <xdr:rowOff>161925</xdr:rowOff>
    </xdr:to>
    <xdr:pic>
      <xdr:nvPicPr>
        <xdr:cNvPr id="2" name="Immagine 3" descr="logo_fipsas_2015.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4825" y="228600"/>
          <a:ext cx="53340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31</xdr:row>
      <xdr:rowOff>19050</xdr:rowOff>
    </xdr:from>
    <xdr:to>
      <xdr:col>8</xdr:col>
      <xdr:colOff>1924050</xdr:colOff>
      <xdr:row>40</xdr:row>
      <xdr:rowOff>0</xdr:rowOff>
    </xdr:to>
    <xdr:sp macro="" textlink="">
      <xdr:nvSpPr>
        <xdr:cNvPr id="3" name="CasellaDiTesto 2"/>
        <xdr:cNvSpPr txBox="1"/>
      </xdr:nvSpPr>
      <xdr:spPr>
        <a:xfrm>
          <a:off x="609600" y="15630525"/>
          <a:ext cx="7934325" cy="1695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it-IT" sz="1100"/>
            <a:t>NOTE:  Si</a:t>
          </a:r>
          <a:r>
            <a:rPr lang="it-IT" sz="1100" baseline="0"/>
            <a:t> ricorda che le prime 3 serie di partite  (spareggi e partite 101-102-201-202) avranno due tempi da 12 minuti, 3 minuti per cambio campo e non avranno time out di squadra. In caso di parità, è previsto 1 minuto di pausa senza cambiare campo e golden gol 6 contro 6 senza cambi. Ogni due minuti un giocatore per squadra esce. La partita termina quando una delle due squadre segna un gol valido. Valgono le espulsioni anche in questa fase.  In orario le partite seguiranno ogni 40 minuti, ma l'orario è indicativo.</a:t>
          </a:r>
        </a:p>
        <a:p>
          <a:r>
            <a:rPr lang="it-IT" sz="1100" baseline="0"/>
            <a:t>Le seconde cinque serie di partite (dalla partita 203 alla 207 e dalla 103 alla 107) avranno due tempi da 15 minuti, 3 minuti per il cambio campo, 1 time out per tempo per ogni squadra e interruzione del tempo ogni volta che si ferma il gioco negli ultimi due minuti della partita. In caso di parità, dopo un minuto di pausa, si svolgeranno due tempi supplementari da cinque minuti. In caso di ulteriore parità, dopo una ulteriore pausa di un minuto, si procederà a ranghi completi, con possibilità dei cambi, finché una delle due squadre non avrà segnato un gol valido.</a:t>
          </a:r>
          <a:endParaRPr lang="it-IT"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ndrea/Documents/HOCKEY/Campionato%202019/Hockey%20Programma%20CI%202019%2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truzioni "/>
      <sheetName val="Inserimento dati base"/>
      <sheetName val="Sorteggi"/>
      <sheetName val="Tabellone Partite Girone A"/>
      <sheetName val="Tabellone Sorteggio Gironi"/>
      <sheetName val="Tabellone Partite Girone B"/>
      <sheetName val="Dati Partita 1à Tappa Gir. A  "/>
      <sheetName val="Punteggi Partita 1à Tapp Gir. A"/>
      <sheetName val="Riepilogo Part. 1à Tap Girone A"/>
      <sheetName val="Classifica 1à Tappa Girone A "/>
      <sheetName val="Dati Partita 1a Tappa Gir. B"/>
      <sheetName val="Punteggi Partita 1à Tapp Gir. B"/>
      <sheetName val="Riepilogo Part. 1à Tap Girone B"/>
      <sheetName val="Classifica 1à Tappa Girone B"/>
      <sheetName val="Orari partite 1à Tappa"/>
      <sheetName val="Pizzini 1à Tappa"/>
      <sheetName val="Arbitri 1à Tappa "/>
      <sheetName val="Dati Partita 2à Tappa Gir. A"/>
      <sheetName val="Punteggi Partita 2à Tappa Gir.A"/>
      <sheetName val="Riepilogo Part. 2à Tappa Gir. A"/>
      <sheetName val="Classifica 2à Tappa Girone A"/>
      <sheetName val="Dati Partita 2à Tappa Gir. B"/>
      <sheetName val="Punteggi Partita 2à Tapp Gir. B"/>
      <sheetName val="Riepilogo Part. 2à Tap Girone B"/>
      <sheetName val="Classifica 2à Tappa Girone B"/>
      <sheetName val="Orari partite 2à Tappa"/>
      <sheetName val="Pizzini 2à Tappa"/>
      <sheetName val="Arbitri 2à Tappa "/>
      <sheetName val="Riepilogo Finale Girone A "/>
      <sheetName val="Classifica Finale Girone A"/>
      <sheetName val="Riepilogo Finale Girone B"/>
      <sheetName val="Classifica Finale Girone B"/>
      <sheetName val="Classifica Finale Gironi A e B"/>
      <sheetName val="Spareggi per 3° tappa"/>
      <sheetName val="Pizzini Spareggi"/>
      <sheetName val="Squadre 3° Tappa"/>
      <sheetName val="Tabellone Partite 3à Giornata"/>
      <sheetName val="Dati Partite Play Off"/>
      <sheetName val="Dati partite Play Out"/>
      <sheetName val="Classifica Finale"/>
      <sheetName val="Orari partite 3à Tappa"/>
      <sheetName val="Orari partite 3à Tappa Bianco"/>
      <sheetName val="Pizzini 3à Tappa "/>
      <sheetName val="Pizzini 3à Tappa Bianc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7">
          <cell r="C7" t="str">
            <v>Livorno</v>
          </cell>
          <cell r="G7">
            <v>43611</v>
          </cell>
        </row>
      </sheetData>
      <sheetData sheetId="37" refreshError="1"/>
      <sheetData sheetId="38" refreshError="1"/>
      <sheetData sheetId="39" refreshError="1"/>
      <sheetData sheetId="40" refreshError="1">
        <row r="5">
          <cell r="C5" t="str">
            <v>Campionato italiano Hockey Subacqueo 2019</v>
          </cell>
        </row>
        <row r="13">
          <cell r="C13" t="str">
            <v>Spareggio 1</v>
          </cell>
          <cell r="D13">
            <v>9</v>
          </cell>
          <cell r="E13">
            <v>0</v>
          </cell>
          <cell r="F13" t="str">
            <v>A</v>
          </cell>
          <cell r="G13" t="str">
            <v>JUST APNEA</v>
          </cell>
          <cell r="H13" t="str">
            <v>NUOTO SUB VIGNOLA</v>
          </cell>
        </row>
        <row r="14">
          <cell r="C14" t="str">
            <v>Spareggio 2</v>
          </cell>
          <cell r="D14">
            <v>9</v>
          </cell>
          <cell r="E14">
            <v>0</v>
          </cell>
          <cell r="F14" t="str">
            <v>B</v>
          </cell>
          <cell r="G14" t="str">
            <v>ALTITUDO ROMA 2</v>
          </cell>
          <cell r="H14" t="str">
            <v>H2BO</v>
          </cell>
        </row>
        <row r="16">
          <cell r="C16">
            <v>201</v>
          </cell>
          <cell r="D16">
            <v>9</v>
          </cell>
          <cell r="E16">
            <v>45</v>
          </cell>
          <cell r="F16" t="str">
            <v>B</v>
          </cell>
          <cell r="G16" t="str">
            <v>GSO LA SPEZIA</v>
          </cell>
          <cell r="H16" t="str">
            <v>SUB RIMINI GIAN NERI</v>
          </cell>
        </row>
        <row r="17">
          <cell r="C17">
            <v>202</v>
          </cell>
          <cell r="D17">
            <v>9</v>
          </cell>
          <cell r="E17">
            <v>45</v>
          </cell>
          <cell r="F17" t="str">
            <v>A</v>
          </cell>
          <cell r="G17" t="str">
            <v>CIRCOLO INZANI 2</v>
          </cell>
          <cell r="H17" t="str">
            <v>POLISPORTIVA ICHNUSA</v>
          </cell>
        </row>
        <row r="18">
          <cell r="C18">
            <v>101</v>
          </cell>
          <cell r="D18">
            <v>10</v>
          </cell>
          <cell r="E18">
            <v>30</v>
          </cell>
          <cell r="F18" t="str">
            <v>B</v>
          </cell>
          <cell r="G18" t="str">
            <v>ASSETTO VARIABILE SO.GE.SE.</v>
          </cell>
        </row>
        <row r="19">
          <cell r="C19">
            <v>102</v>
          </cell>
          <cell r="D19">
            <v>10</v>
          </cell>
          <cell r="E19">
            <v>30</v>
          </cell>
          <cell r="F19" t="str">
            <v>A</v>
          </cell>
          <cell r="G19" t="str">
            <v>CIRCOLO INZANI 1</v>
          </cell>
        </row>
        <row r="20">
          <cell r="C20">
            <v>203</v>
          </cell>
          <cell r="D20">
            <v>11</v>
          </cell>
          <cell r="E20">
            <v>15</v>
          </cell>
          <cell r="F20" t="str">
            <v>B</v>
          </cell>
        </row>
        <row r="21">
          <cell r="C21">
            <v>204</v>
          </cell>
          <cell r="D21">
            <v>11</v>
          </cell>
          <cell r="E21">
            <v>15</v>
          </cell>
          <cell r="F21" t="str">
            <v>A</v>
          </cell>
        </row>
        <row r="22">
          <cell r="C22">
            <v>103</v>
          </cell>
          <cell r="D22">
            <v>12</v>
          </cell>
          <cell r="E22">
            <v>0</v>
          </cell>
          <cell r="F22" t="str">
            <v>B</v>
          </cell>
          <cell r="H22" t="str">
            <v>ALTITUDO ROMA 1</v>
          </cell>
        </row>
        <row r="23">
          <cell r="C23">
            <v>104</v>
          </cell>
          <cell r="D23">
            <v>12</v>
          </cell>
          <cell r="E23">
            <v>0</v>
          </cell>
          <cell r="F23" t="str">
            <v>A</v>
          </cell>
          <cell r="H23" t="str">
            <v>CLUB SUB CAGLIARI</v>
          </cell>
        </row>
        <row r="24">
          <cell r="C24">
            <v>105</v>
          </cell>
          <cell r="D24">
            <v>12</v>
          </cell>
          <cell r="E24">
            <v>45</v>
          </cell>
          <cell r="F24" t="str">
            <v>A</v>
          </cell>
        </row>
        <row r="25">
          <cell r="C25">
            <v>205</v>
          </cell>
          <cell r="D25">
            <v>12</v>
          </cell>
          <cell r="E25">
            <v>45</v>
          </cell>
          <cell r="F25" t="str">
            <v>B</v>
          </cell>
        </row>
        <row r="26">
          <cell r="C26">
            <v>106</v>
          </cell>
          <cell r="D26">
            <v>13</v>
          </cell>
          <cell r="E26">
            <v>30</v>
          </cell>
          <cell r="F26" t="str">
            <v>A</v>
          </cell>
        </row>
        <row r="27">
          <cell r="C27">
            <v>206</v>
          </cell>
          <cell r="D27">
            <v>13</v>
          </cell>
          <cell r="E27">
            <v>30</v>
          </cell>
          <cell r="F27" t="str">
            <v>B</v>
          </cell>
        </row>
        <row r="28">
          <cell r="C28">
            <v>107</v>
          </cell>
          <cell r="D28">
            <v>14</v>
          </cell>
          <cell r="E28">
            <v>15</v>
          </cell>
          <cell r="F28" t="str">
            <v>A</v>
          </cell>
        </row>
        <row r="29">
          <cell r="C29">
            <v>207</v>
          </cell>
          <cell r="D29">
            <v>14</v>
          </cell>
          <cell r="E29">
            <v>15</v>
          </cell>
          <cell r="F29" t="str">
            <v>B</v>
          </cell>
        </row>
      </sheetData>
      <sheetData sheetId="41" refreshError="1"/>
      <sheetData sheetId="42" refreshError="1"/>
      <sheetData sheetId="43"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tabSelected="1" topLeftCell="A28" workbookViewId="0">
      <selection activeCell="H41" sqref="H41"/>
    </sheetView>
  </sheetViews>
  <sheetFormatPr defaultRowHeight="15" x14ac:dyDescent="0.25"/>
  <cols>
    <col min="2" max="2" width="9.140625" style="20"/>
    <col min="3" max="3" width="11.140625" bestFit="1" customWidth="1"/>
    <col min="4" max="4" width="13.140625" customWidth="1"/>
    <col min="5" max="5" width="4.85546875" bestFit="1" customWidth="1"/>
    <col min="6" max="7" width="7.85546875" bestFit="1" customWidth="1"/>
    <col min="8" max="8" width="36.140625" bestFit="1" customWidth="1"/>
    <col min="9" max="9" width="29.42578125" bestFit="1" customWidth="1"/>
    <col min="11" max="11" width="14.28515625" customWidth="1"/>
    <col min="12" max="12" width="13" bestFit="1" customWidth="1"/>
    <col min="13" max="13" width="13.85546875" bestFit="1" customWidth="1"/>
  </cols>
  <sheetData>
    <row r="1" spans="1:13" ht="15.75" thickBot="1" x14ac:dyDescent="0.3">
      <c r="A1" s="1"/>
      <c r="B1" s="17"/>
      <c r="C1" s="1"/>
      <c r="D1" s="1"/>
      <c r="E1" s="1"/>
      <c r="F1" s="1"/>
      <c r="G1" s="1"/>
      <c r="H1" s="1"/>
      <c r="I1" s="1"/>
    </row>
    <row r="2" spans="1:13" x14ac:dyDescent="0.25">
      <c r="A2" s="1"/>
      <c r="B2" s="17"/>
      <c r="C2" s="58" t="s">
        <v>0</v>
      </c>
      <c r="D2" s="59"/>
      <c r="E2" s="59"/>
      <c r="F2" s="59"/>
      <c r="G2" s="59"/>
      <c r="H2" s="59"/>
      <c r="I2" s="60"/>
    </row>
    <row r="3" spans="1:13" x14ac:dyDescent="0.25">
      <c r="A3" s="1"/>
      <c r="B3" s="17"/>
      <c r="C3" s="61"/>
      <c r="D3" s="62"/>
      <c r="E3" s="62"/>
      <c r="F3" s="62"/>
      <c r="G3" s="62"/>
      <c r="H3" s="62"/>
      <c r="I3" s="63"/>
    </row>
    <row r="4" spans="1:13" ht="15.75" thickBot="1" x14ac:dyDescent="0.3">
      <c r="A4" s="1"/>
      <c r="B4" s="17"/>
      <c r="C4" s="64"/>
      <c r="D4" s="65"/>
      <c r="E4" s="65"/>
      <c r="F4" s="65"/>
      <c r="G4" s="65"/>
      <c r="H4" s="65"/>
      <c r="I4" s="66"/>
    </row>
    <row r="5" spans="1:13" ht="16.5" thickBot="1" x14ac:dyDescent="0.3">
      <c r="A5" s="1"/>
      <c r="B5" s="17"/>
      <c r="C5" s="67" t="str">
        <f>+'[1]Orari partite 3à Tappa'!C5</f>
        <v>Campionato italiano Hockey Subacqueo 2019</v>
      </c>
      <c r="D5" s="68"/>
      <c r="E5" s="68"/>
      <c r="F5" s="68"/>
      <c r="G5" s="68"/>
      <c r="H5" s="68"/>
      <c r="I5" s="69"/>
    </row>
    <row r="6" spans="1:13" ht="15.75" thickBot="1" x14ac:dyDescent="0.3">
      <c r="A6" s="1"/>
      <c r="B6" s="17"/>
      <c r="C6" s="1"/>
      <c r="D6" s="1"/>
      <c r="E6" s="1"/>
      <c r="F6" s="1"/>
      <c r="G6" s="1"/>
      <c r="H6" s="1"/>
      <c r="I6" s="1"/>
    </row>
    <row r="7" spans="1:13" ht="15.75" thickBot="1" x14ac:dyDescent="0.3">
      <c r="A7" s="1"/>
      <c r="B7" s="17"/>
      <c r="C7" s="70" t="str">
        <f>+'[1]Tabellone Partite 3à Giornata'!C7</f>
        <v>Livorno</v>
      </c>
      <c r="D7" s="71"/>
      <c r="E7" s="71"/>
      <c r="F7" s="71"/>
      <c r="G7" s="71"/>
      <c r="H7" s="71"/>
      <c r="I7" s="2">
        <f>+'[1]Tabellone Partite 3à Giornata'!G7</f>
        <v>43611</v>
      </c>
    </row>
    <row r="8" spans="1:13" ht="15.75" thickBot="1" x14ac:dyDescent="0.3">
      <c r="A8" s="1"/>
      <c r="B8" s="17"/>
      <c r="C8" s="1"/>
      <c r="D8" s="1"/>
      <c r="E8" s="1"/>
      <c r="F8" s="1"/>
      <c r="G8" s="1"/>
      <c r="H8" s="1"/>
      <c r="I8" s="1"/>
    </row>
    <row r="9" spans="1:13" ht="19.5" thickBot="1" x14ac:dyDescent="0.35">
      <c r="A9" s="1"/>
      <c r="B9" s="17"/>
      <c r="C9" s="72" t="s">
        <v>53</v>
      </c>
      <c r="D9" s="73"/>
      <c r="E9" s="73"/>
      <c r="F9" s="73"/>
      <c r="G9" s="73"/>
      <c r="H9" s="73"/>
      <c r="I9" s="74"/>
    </row>
    <row r="10" spans="1:13" ht="15.75" thickBot="1" x14ac:dyDescent="0.3">
      <c r="A10" s="1"/>
      <c r="B10" s="17"/>
      <c r="C10" s="1"/>
      <c r="D10" s="1"/>
      <c r="E10" s="1"/>
      <c r="F10" s="1"/>
      <c r="G10" s="1"/>
      <c r="H10" s="1"/>
      <c r="I10" s="1"/>
    </row>
    <row r="11" spans="1:13" ht="24" thickBot="1" x14ac:dyDescent="0.4">
      <c r="A11" s="1"/>
      <c r="B11" s="54" t="s">
        <v>52</v>
      </c>
      <c r="C11" s="75" t="s">
        <v>1</v>
      </c>
      <c r="D11" s="76" t="s">
        <v>2</v>
      </c>
      <c r="E11" s="78" t="s">
        <v>3</v>
      </c>
      <c r="F11" s="76" t="s">
        <v>4</v>
      </c>
      <c r="G11" s="76" t="s">
        <v>5</v>
      </c>
      <c r="H11" s="3" t="s">
        <v>6</v>
      </c>
      <c r="I11" s="4" t="s">
        <v>7</v>
      </c>
      <c r="K11" s="34" t="s">
        <v>25</v>
      </c>
      <c r="L11" s="35" t="s">
        <v>25</v>
      </c>
      <c r="M11" s="36" t="s">
        <v>26</v>
      </c>
    </row>
    <row r="12" spans="1:13" ht="21.75" thickBot="1" x14ac:dyDescent="0.4">
      <c r="A12" s="1"/>
      <c r="B12" s="55"/>
      <c r="C12" s="75"/>
      <c r="D12" s="77"/>
      <c r="E12" s="78"/>
      <c r="F12" s="77"/>
      <c r="G12" s="77"/>
      <c r="H12" s="5" t="s">
        <v>8</v>
      </c>
      <c r="I12" s="5" t="s">
        <v>8</v>
      </c>
      <c r="K12" s="37" t="s">
        <v>8</v>
      </c>
      <c r="L12" s="38" t="s">
        <v>8</v>
      </c>
      <c r="M12" s="39" t="s">
        <v>27</v>
      </c>
    </row>
    <row r="13" spans="1:13" ht="60.75" customHeight="1" x14ac:dyDescent="0.25">
      <c r="A13" s="1"/>
      <c r="B13" s="33">
        <v>0.375</v>
      </c>
      <c r="C13" s="15" t="str">
        <f>+'[1]Orari partite 3à Tappa'!C13</f>
        <v>Spareggio 1</v>
      </c>
      <c r="D13" s="6" t="s">
        <v>9</v>
      </c>
      <c r="E13" s="7">
        <f>+'[1]Orari partite 3à Tappa'!D13</f>
        <v>9</v>
      </c>
      <c r="F13" s="7">
        <f>+'[1]Orari partite 3à Tappa'!E13</f>
        <v>0</v>
      </c>
      <c r="G13" s="7" t="str">
        <f>+'[1]Orari partite 3à Tappa'!F13</f>
        <v>A</v>
      </c>
      <c r="H13" s="8" t="str">
        <f>+'[1]Orari partite 3à Tappa'!G13</f>
        <v>JUST APNEA</v>
      </c>
      <c r="I13" s="8" t="str">
        <f>+'[1]Orari partite 3à Tappa'!H13</f>
        <v>NUOTO SUB VIGNOLA</v>
      </c>
      <c r="K13" s="21" t="s">
        <v>28</v>
      </c>
      <c r="L13" s="22" t="s">
        <v>29</v>
      </c>
      <c r="M13" s="23" t="s">
        <v>30</v>
      </c>
    </row>
    <row r="14" spans="1:13" ht="60.75" customHeight="1" thickBot="1" x14ac:dyDescent="0.3">
      <c r="A14" s="1"/>
      <c r="B14" s="43">
        <v>0.375</v>
      </c>
      <c r="C14" s="44" t="str">
        <f>+'[1]Orari partite 3à Tappa'!C14</f>
        <v>Spareggio 2</v>
      </c>
      <c r="D14" s="45" t="s">
        <v>10</v>
      </c>
      <c r="E14" s="46">
        <f>+'[1]Orari partite 3à Tappa'!D14</f>
        <v>9</v>
      </c>
      <c r="F14" s="46">
        <f>+'[1]Orari partite 3à Tappa'!E14</f>
        <v>0</v>
      </c>
      <c r="G14" s="46" t="str">
        <f>+'[1]Orari partite 3à Tappa'!F14</f>
        <v>B</v>
      </c>
      <c r="H14" s="47" t="str">
        <f>+'[1]Orari partite 3à Tappa'!G14</f>
        <v>ALTITUDO ROMA 2</v>
      </c>
      <c r="I14" s="47" t="str">
        <f>+'[1]Orari partite 3à Tappa'!H14</f>
        <v>H2BO</v>
      </c>
      <c r="K14" s="24" t="s">
        <v>31</v>
      </c>
      <c r="L14" s="25" t="s">
        <v>32</v>
      </c>
      <c r="M14" s="26" t="s">
        <v>30</v>
      </c>
    </row>
    <row r="15" spans="1:13" ht="16.5" thickBot="1" x14ac:dyDescent="0.3">
      <c r="A15" s="1"/>
      <c r="B15" s="53"/>
      <c r="C15" s="56"/>
      <c r="D15" s="56"/>
      <c r="E15" s="56"/>
      <c r="F15" s="56"/>
      <c r="G15" s="56"/>
      <c r="H15" s="56"/>
      <c r="I15" s="57"/>
      <c r="K15" s="40"/>
      <c r="L15" s="41"/>
      <c r="M15" s="42"/>
    </row>
    <row r="16" spans="1:13" ht="60.75" customHeight="1" x14ac:dyDescent="0.25">
      <c r="A16" s="1"/>
      <c r="B16" s="33">
        <v>0.40277777777777773</v>
      </c>
      <c r="C16" s="48">
        <f>+'[1]Orari partite 3à Tappa'!C16</f>
        <v>201</v>
      </c>
      <c r="D16" s="49" t="s">
        <v>11</v>
      </c>
      <c r="E16" s="50">
        <f>+'[1]Orari partite 3à Tappa'!D16</f>
        <v>9</v>
      </c>
      <c r="F16" s="50">
        <f>+'[1]Orari partite 3à Tappa'!E16</f>
        <v>45</v>
      </c>
      <c r="G16" s="51" t="str">
        <f>+'[1]Orari partite 3à Tappa'!F16</f>
        <v>B</v>
      </c>
      <c r="H16" s="52" t="str">
        <f>+'[1]Orari partite 3à Tappa'!G16</f>
        <v>GSO LA SPEZIA</v>
      </c>
      <c r="I16" s="52" t="str">
        <f>+'[1]Orari partite 3à Tappa'!H16</f>
        <v>SUB RIMINI GIAN NERI</v>
      </c>
      <c r="K16" s="30" t="s">
        <v>33</v>
      </c>
      <c r="L16" s="31"/>
      <c r="M16" s="32" t="s">
        <v>47</v>
      </c>
    </row>
    <row r="17" spans="1:13" ht="60.75" customHeight="1" x14ac:dyDescent="0.25">
      <c r="A17" s="1"/>
      <c r="B17" s="18">
        <v>0.40277777777777773</v>
      </c>
      <c r="C17" s="15">
        <f>+'[1]Orari partite 3à Tappa'!C17</f>
        <v>202</v>
      </c>
      <c r="D17" s="6" t="s">
        <v>12</v>
      </c>
      <c r="E17" s="7">
        <f>+'[1]Orari partite 3à Tappa'!D17</f>
        <v>9</v>
      </c>
      <c r="F17" s="7">
        <f>+'[1]Orari partite 3à Tappa'!E17</f>
        <v>45</v>
      </c>
      <c r="G17" s="9" t="str">
        <f>+'[1]Orari partite 3à Tappa'!F17</f>
        <v>A</v>
      </c>
      <c r="H17" s="10" t="str">
        <f>+'[1]Orari partite 3à Tappa'!G17</f>
        <v>CIRCOLO INZANI 2</v>
      </c>
      <c r="I17" s="10" t="str">
        <f>+'[1]Orari partite 3à Tappa'!H17</f>
        <v>POLISPORTIVA ICHNUSA</v>
      </c>
      <c r="K17" s="28" t="s">
        <v>34</v>
      </c>
      <c r="L17" s="27"/>
      <c r="M17" s="29" t="s">
        <v>48</v>
      </c>
    </row>
    <row r="18" spans="1:13" ht="60.75" customHeight="1" x14ac:dyDescent="0.25">
      <c r="A18" s="1"/>
      <c r="B18" s="18">
        <v>0.43055555555555558</v>
      </c>
      <c r="C18" s="15">
        <f>+'[1]Orari partite 3à Tappa'!C18</f>
        <v>101</v>
      </c>
      <c r="D18" s="6" t="s">
        <v>13</v>
      </c>
      <c r="E18" s="7">
        <f>+'[1]Orari partite 3à Tappa'!D18</f>
        <v>10</v>
      </c>
      <c r="F18" s="7">
        <f>+'[1]Orari partite 3à Tappa'!E18</f>
        <v>30</v>
      </c>
      <c r="G18" s="9" t="str">
        <f>+'[1]Orari partite 3à Tappa'!F18</f>
        <v>B</v>
      </c>
      <c r="H18" s="10" t="str">
        <f>+'[1]Orari partite 3à Tappa'!G18</f>
        <v>ASSETTO VARIABILE SO.GE.SE.</v>
      </c>
      <c r="I18" s="10"/>
      <c r="K18" s="28" t="s">
        <v>35</v>
      </c>
      <c r="L18" s="27"/>
      <c r="M18" s="29" t="s">
        <v>49</v>
      </c>
    </row>
    <row r="19" spans="1:13" ht="60.75" customHeight="1" x14ac:dyDescent="0.25">
      <c r="A19" s="1"/>
      <c r="B19" s="18">
        <v>0.43055555555555558</v>
      </c>
      <c r="C19" s="15">
        <f>+'[1]Orari partite 3à Tappa'!C19</f>
        <v>102</v>
      </c>
      <c r="D19" s="6" t="s">
        <v>14</v>
      </c>
      <c r="E19" s="7">
        <f>+'[1]Orari partite 3à Tappa'!D19</f>
        <v>10</v>
      </c>
      <c r="F19" s="7">
        <f>+'[1]Orari partite 3à Tappa'!E19</f>
        <v>30</v>
      </c>
      <c r="G19" s="9" t="str">
        <f>+'[1]Orari partite 3à Tappa'!F19</f>
        <v>A</v>
      </c>
      <c r="H19" s="10" t="str">
        <f>+'[1]Orari partite 3à Tappa'!G19</f>
        <v>CIRCOLO INZANI 1</v>
      </c>
      <c r="I19" s="10"/>
      <c r="K19" s="28" t="s">
        <v>36</v>
      </c>
      <c r="L19" s="27"/>
      <c r="M19" s="29" t="s">
        <v>50</v>
      </c>
    </row>
    <row r="20" spans="1:13" ht="60.75" customHeight="1" x14ac:dyDescent="0.25">
      <c r="A20" s="1"/>
      <c r="B20" s="18">
        <v>0.45833333333333331</v>
      </c>
      <c r="C20" s="15">
        <f>+'[1]Orari partite 3à Tappa'!C20</f>
        <v>203</v>
      </c>
      <c r="D20" s="6" t="s">
        <v>15</v>
      </c>
      <c r="E20" s="7">
        <f>+'[1]Orari partite 3à Tappa'!D20</f>
        <v>11</v>
      </c>
      <c r="F20" s="7">
        <f>+'[1]Orari partite 3à Tappa'!E20</f>
        <v>15</v>
      </c>
      <c r="G20" s="9" t="str">
        <f>+'[1]Orari partite 3à Tappa'!F20</f>
        <v>B</v>
      </c>
      <c r="H20" s="10"/>
      <c r="I20" s="10"/>
      <c r="K20" s="28" t="s">
        <v>37</v>
      </c>
      <c r="L20" s="27"/>
      <c r="M20" s="29" t="s">
        <v>48</v>
      </c>
    </row>
    <row r="21" spans="1:13" ht="60.75" customHeight="1" x14ac:dyDescent="0.25">
      <c r="A21" s="1"/>
      <c r="B21" s="18">
        <v>0.45833333333333331</v>
      </c>
      <c r="C21" s="15">
        <f>+'[1]Orari partite 3à Tappa'!C21</f>
        <v>204</v>
      </c>
      <c r="D21" s="6" t="s">
        <v>16</v>
      </c>
      <c r="E21" s="7">
        <f>+'[1]Orari partite 3à Tappa'!D21</f>
        <v>11</v>
      </c>
      <c r="F21" s="7">
        <f>+'[1]Orari partite 3à Tappa'!E21</f>
        <v>15</v>
      </c>
      <c r="G21" s="9" t="str">
        <f>+'[1]Orari partite 3à Tappa'!F21</f>
        <v>A</v>
      </c>
      <c r="H21" s="10"/>
      <c r="I21" s="10"/>
      <c r="K21" s="28" t="s">
        <v>38</v>
      </c>
      <c r="L21" s="27"/>
      <c r="M21" s="29" t="s">
        <v>49</v>
      </c>
    </row>
    <row r="22" spans="1:13" ht="60.75" customHeight="1" x14ac:dyDescent="0.25">
      <c r="A22" s="1"/>
      <c r="B22" s="18">
        <v>0.49305555555555558</v>
      </c>
      <c r="C22" s="15">
        <f>+'[1]Orari partite 3à Tappa'!C22</f>
        <v>103</v>
      </c>
      <c r="D22" s="6" t="s">
        <v>17</v>
      </c>
      <c r="E22" s="7">
        <f>+'[1]Orari partite 3à Tappa'!D22</f>
        <v>12</v>
      </c>
      <c r="F22" s="7">
        <f>+'[1]Orari partite 3à Tappa'!E22</f>
        <v>0</v>
      </c>
      <c r="G22" s="9" t="str">
        <f>+'[1]Orari partite 3à Tappa'!F22</f>
        <v>B</v>
      </c>
      <c r="H22" s="10"/>
      <c r="I22" s="10" t="str">
        <f>+'[1]Orari partite 3à Tappa'!H22</f>
        <v>ALTITUDO ROMA 1</v>
      </c>
      <c r="K22" s="28" t="s">
        <v>39</v>
      </c>
      <c r="L22" s="27"/>
      <c r="M22" s="29" t="s">
        <v>50</v>
      </c>
    </row>
    <row r="23" spans="1:13" ht="60.75" customHeight="1" x14ac:dyDescent="0.25">
      <c r="A23" s="1"/>
      <c r="B23" s="18">
        <v>0.49305555555555558</v>
      </c>
      <c r="C23" s="15">
        <f>+'[1]Orari partite 3à Tappa'!C23</f>
        <v>104</v>
      </c>
      <c r="D23" s="6" t="s">
        <v>18</v>
      </c>
      <c r="E23" s="7">
        <f>+'[1]Orari partite 3à Tappa'!D23</f>
        <v>12</v>
      </c>
      <c r="F23" s="7">
        <f>+'[1]Orari partite 3à Tappa'!E23</f>
        <v>0</v>
      </c>
      <c r="G23" s="9" t="str">
        <f>+'[1]Orari partite 3à Tappa'!F23</f>
        <v>A</v>
      </c>
      <c r="H23" s="10"/>
      <c r="I23" s="10" t="str">
        <f>+'[1]Orari partite 3à Tappa'!H23</f>
        <v>CLUB SUB CAGLIARI</v>
      </c>
      <c r="K23" s="28" t="s">
        <v>40</v>
      </c>
      <c r="L23" s="27"/>
      <c r="M23" s="29" t="s">
        <v>48</v>
      </c>
    </row>
    <row r="24" spans="1:13" ht="60.75" customHeight="1" x14ac:dyDescent="0.25">
      <c r="A24" s="1"/>
      <c r="B24" s="18">
        <v>0.52777777777777779</v>
      </c>
      <c r="C24" s="15">
        <f>+'[1]Orari partite 3à Tappa'!C24</f>
        <v>105</v>
      </c>
      <c r="D24" s="6" t="s">
        <v>19</v>
      </c>
      <c r="E24" s="7">
        <f>+'[1]Orari partite 3à Tappa'!D24</f>
        <v>12</v>
      </c>
      <c r="F24" s="7">
        <f>+'[1]Orari partite 3à Tappa'!E24</f>
        <v>45</v>
      </c>
      <c r="G24" s="9" t="str">
        <f>+'[1]Orari partite 3à Tappa'!F24</f>
        <v>A</v>
      </c>
      <c r="H24" s="10"/>
      <c r="I24" s="10"/>
      <c r="K24" s="28" t="s">
        <v>41</v>
      </c>
      <c r="L24" s="27"/>
      <c r="M24" s="29" t="s">
        <v>49</v>
      </c>
    </row>
    <row r="25" spans="1:13" ht="60.75" customHeight="1" x14ac:dyDescent="0.25">
      <c r="A25" s="1"/>
      <c r="B25" s="18">
        <v>0.52777777777777779</v>
      </c>
      <c r="C25" s="15">
        <f>+'[1]Orari partite 3à Tappa'!C25</f>
        <v>205</v>
      </c>
      <c r="D25" s="6" t="s">
        <v>20</v>
      </c>
      <c r="E25" s="7">
        <f>+'[1]Orari partite 3à Tappa'!D25</f>
        <v>12</v>
      </c>
      <c r="F25" s="7">
        <f>+'[1]Orari partite 3à Tappa'!E25</f>
        <v>45</v>
      </c>
      <c r="G25" s="9" t="str">
        <f>+'[1]Orari partite 3à Tappa'!F25</f>
        <v>B</v>
      </c>
      <c r="H25" s="10"/>
      <c r="I25" s="10"/>
      <c r="K25" s="28" t="s">
        <v>42</v>
      </c>
      <c r="L25" s="27"/>
      <c r="M25" s="29" t="s">
        <v>50</v>
      </c>
    </row>
    <row r="26" spans="1:13" ht="60.75" customHeight="1" x14ac:dyDescent="0.25">
      <c r="A26" s="1"/>
      <c r="B26" s="18">
        <v>0.5625</v>
      </c>
      <c r="C26" s="15">
        <f>+'[1]Orari partite 3à Tappa'!C26</f>
        <v>106</v>
      </c>
      <c r="D26" s="6" t="s">
        <v>21</v>
      </c>
      <c r="E26" s="7">
        <f>+'[1]Orari partite 3à Tappa'!D26</f>
        <v>13</v>
      </c>
      <c r="F26" s="7">
        <f>+'[1]Orari partite 3à Tappa'!E26</f>
        <v>30</v>
      </c>
      <c r="G26" s="9" t="str">
        <f>+'[1]Orari partite 3à Tappa'!F26</f>
        <v>A</v>
      </c>
      <c r="H26" s="10"/>
      <c r="I26" s="10"/>
      <c r="K26" s="28" t="s">
        <v>43</v>
      </c>
      <c r="L26" s="27"/>
      <c r="M26" s="29" t="s">
        <v>48</v>
      </c>
    </row>
    <row r="27" spans="1:13" ht="60.75" customHeight="1" x14ac:dyDescent="0.25">
      <c r="A27" s="1"/>
      <c r="B27" s="18">
        <v>0.5625</v>
      </c>
      <c r="C27" s="15">
        <f>+'[1]Orari partite 3à Tappa'!C27</f>
        <v>206</v>
      </c>
      <c r="D27" s="6" t="s">
        <v>22</v>
      </c>
      <c r="E27" s="7">
        <f>+'[1]Orari partite 3à Tappa'!D27</f>
        <v>13</v>
      </c>
      <c r="F27" s="7">
        <f>+'[1]Orari partite 3à Tappa'!E27</f>
        <v>30</v>
      </c>
      <c r="G27" s="9" t="str">
        <f>+'[1]Orari partite 3à Tappa'!F27</f>
        <v>B</v>
      </c>
      <c r="H27" s="10"/>
      <c r="I27" s="10"/>
      <c r="K27" s="28" t="s">
        <v>44</v>
      </c>
      <c r="L27" s="27"/>
      <c r="M27" s="29" t="s">
        <v>49</v>
      </c>
    </row>
    <row r="28" spans="1:13" ht="60.75" customHeight="1" x14ac:dyDescent="0.25">
      <c r="A28" s="1"/>
      <c r="B28" s="18">
        <v>0.59722222222222221</v>
      </c>
      <c r="C28" s="15">
        <f>+'[1]Orari partite 3à Tappa'!C28</f>
        <v>107</v>
      </c>
      <c r="D28" s="6" t="s">
        <v>23</v>
      </c>
      <c r="E28" s="7">
        <f>+'[1]Orari partite 3à Tappa'!D28</f>
        <v>14</v>
      </c>
      <c r="F28" s="7">
        <f>+'[1]Orari partite 3à Tappa'!E28</f>
        <v>15</v>
      </c>
      <c r="G28" s="9" t="str">
        <f>+'[1]Orari partite 3à Tappa'!F28</f>
        <v>A</v>
      </c>
      <c r="H28" s="10"/>
      <c r="I28" s="10"/>
      <c r="K28" s="28" t="s">
        <v>45</v>
      </c>
      <c r="L28" s="27"/>
      <c r="M28" s="29" t="s">
        <v>51</v>
      </c>
    </row>
    <row r="29" spans="1:13" ht="60.75" customHeight="1" x14ac:dyDescent="0.25">
      <c r="A29" s="1"/>
      <c r="B29" s="18">
        <v>0.59722222222222221</v>
      </c>
      <c r="C29" s="15">
        <f>+'[1]Orari partite 3à Tappa'!C29</f>
        <v>207</v>
      </c>
      <c r="D29" s="6" t="s">
        <v>24</v>
      </c>
      <c r="E29" s="7">
        <f>+'[1]Orari partite 3à Tappa'!D29</f>
        <v>14</v>
      </c>
      <c r="F29" s="7">
        <f>+'[1]Orari partite 3à Tappa'!E29</f>
        <v>15</v>
      </c>
      <c r="G29" s="9" t="str">
        <f>+'[1]Orari partite 3à Tappa'!F29</f>
        <v>B</v>
      </c>
      <c r="H29" s="10"/>
      <c r="I29" s="10"/>
      <c r="K29" s="28" t="s">
        <v>46</v>
      </c>
      <c r="L29" s="27"/>
      <c r="M29" s="29" t="s">
        <v>51</v>
      </c>
    </row>
    <row r="30" spans="1:13" ht="19.5" thickBot="1" x14ac:dyDescent="0.3">
      <c r="A30" s="1"/>
      <c r="B30" s="19"/>
      <c r="C30" s="16"/>
      <c r="D30" s="11"/>
      <c r="E30" s="12"/>
      <c r="F30" s="12"/>
      <c r="G30" s="13"/>
      <c r="H30" s="14"/>
      <c r="I30" s="14"/>
      <c r="K30" s="24"/>
      <c r="L30" s="25"/>
      <c r="M30" s="26"/>
    </row>
  </sheetData>
  <mergeCells count="11">
    <mergeCell ref="B11:B12"/>
    <mergeCell ref="C15:I15"/>
    <mergeCell ref="C2:I4"/>
    <mergeCell ref="C5:I5"/>
    <mergeCell ref="C7:H7"/>
    <mergeCell ref="C9:I9"/>
    <mergeCell ref="C11:C12"/>
    <mergeCell ref="D11:D12"/>
    <mergeCell ref="E11:E12"/>
    <mergeCell ref="F11:F12"/>
    <mergeCell ref="G11:G12"/>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3</vt:i4>
      </vt:variant>
    </vt:vector>
  </HeadingPairs>
  <TitlesOfParts>
    <vt:vector size="3" baseType="lpstr">
      <vt:lpstr>Foglio1</vt:lpstr>
      <vt:lpstr>Foglio2</vt:lpstr>
      <vt:lpstr>Foglio3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 Cargioli</dc:creator>
  <cp:lastModifiedBy>Fabio Savi</cp:lastModifiedBy>
  <dcterms:created xsi:type="dcterms:W3CDTF">2019-04-29T06:57:58Z</dcterms:created>
  <dcterms:modified xsi:type="dcterms:W3CDTF">2019-05-17T09:58:28Z</dcterms:modified>
</cp:coreProperties>
</file>