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AS\Subacquea\CAMPIONATI  ITALIANI\RUGBY SUB\2018\Classifica e rapporto gara\"/>
    </mc:Choice>
  </mc:AlternateContent>
  <bookViews>
    <workbookView xWindow="0" yWindow="0" windowWidth="15360" windowHeight="7755"/>
  </bookViews>
  <sheets>
    <sheet name="CLASSIFICHE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3" i="1" l="1"/>
  <c r="M16" i="1"/>
  <c r="M15" i="1"/>
  <c r="L14" i="1"/>
  <c r="O14" i="1" l="1"/>
  <c r="O15" i="1"/>
  <c r="O16" i="1"/>
  <c r="O13" i="1"/>
  <c r="L15" i="1"/>
  <c r="N16" i="1" l="1"/>
  <c r="N15" i="1"/>
  <c r="N14" i="1"/>
  <c r="N13" i="1"/>
</calcChain>
</file>

<file path=xl/sharedStrings.xml><?xml version="1.0" encoding="utf-8"?>
<sst xmlns="http://schemas.openxmlformats.org/spreadsheetml/2006/main" count="77" uniqueCount="52">
  <si>
    <t>Squadra</t>
  </si>
  <si>
    <t>1à</t>
  </si>
  <si>
    <t>2à</t>
  </si>
  <si>
    <t>3à</t>
  </si>
  <si>
    <t>4à</t>
  </si>
  <si>
    <t xml:space="preserve">                                           SETTORE:  ATTIVITA' SUBACQUEE E NUOTO PINNATO</t>
  </si>
  <si>
    <t>ALTITUDO ROMA 1</t>
  </si>
  <si>
    <t>ALTITUDO ROMA 2</t>
  </si>
  <si>
    <t xml:space="preserve">                         RUGBY SUBACQUEO</t>
  </si>
  <si>
    <t>ASSETTO VARIABILE</t>
  </si>
  <si>
    <t>CLUB SUB CAGLIARI</t>
  </si>
  <si>
    <t>ERIDANIA TORINO</t>
  </si>
  <si>
    <t>Campionato italiano Assoluto 2018</t>
  </si>
  <si>
    <t>MILANO 25 FEBBRAIO 2018</t>
  </si>
  <si>
    <t>CLASSIFICA  GIRONE 1</t>
  </si>
  <si>
    <t>Totali</t>
  </si>
  <si>
    <t>Società</t>
  </si>
  <si>
    <t>Punteggio      1° partita</t>
  </si>
  <si>
    <t>Punteggio      2° partita</t>
  </si>
  <si>
    <t>Punteggio      3° partita</t>
  </si>
  <si>
    <t>Partite Giocate</t>
  </si>
  <si>
    <t>Partite Pareggiate</t>
  </si>
  <si>
    <t>Partite Vinte</t>
  </si>
  <si>
    <t>Partite Perse</t>
  </si>
  <si>
    <t>Reti fatte</t>
  </si>
  <si>
    <t>Reti subite</t>
  </si>
  <si>
    <t>Differenza reti</t>
  </si>
  <si>
    <t>Totale punti</t>
  </si>
  <si>
    <t>TERZA E QUARTA CLASSIFICATA GIOCHERANNO LA FINALE PER TERZO E QUARTO POSTO</t>
  </si>
  <si>
    <t>Punteggio   partita</t>
  </si>
  <si>
    <t>FINALE 1°-2° POSTO</t>
  </si>
  <si>
    <t>FINALE 3°-4° POSTO</t>
  </si>
  <si>
    <t>FIRENZE</t>
  </si>
  <si>
    <t>NAPOLI</t>
  </si>
  <si>
    <t>MILANO</t>
  </si>
  <si>
    <t>JESI</t>
  </si>
  <si>
    <t>Il giudice di  gara</t>
  </si>
  <si>
    <t>PARTITE DI FINALE</t>
  </si>
  <si>
    <t xml:space="preserve">                                                    MILANO 25 FEBBRAIO 2018</t>
  </si>
  <si>
    <t xml:space="preserve">                                 Campionato italiano Assoluto 2018 RUGBY SUBACQUEO</t>
  </si>
  <si>
    <t>PRIMO CLASSIFICATO</t>
  </si>
  <si>
    <t>QUARTO CLASSIFICATO</t>
  </si>
  <si>
    <t>TERZO CLASSIFICATO</t>
  </si>
  <si>
    <t>SECONDO CLASSIFICATO</t>
  </si>
  <si>
    <t>FIRENZE RUGBY SUB</t>
  </si>
  <si>
    <t xml:space="preserve"> RUGBY SUB MILANO</t>
  </si>
  <si>
    <t>PRIMA E SECONDA CLASSIFICATA GIOCHERANNO LA FINALE PER IL PRIMO E SECONDO POSTO</t>
  </si>
  <si>
    <t>GianLuigi Montefiori.</t>
  </si>
  <si>
    <t>SETTORE: ATTIVITA' SUBACQUEE E NUOTO PINNATO</t>
  </si>
  <si>
    <t>CLASSIFICA FINALE</t>
  </si>
  <si>
    <t>NESIS PESCA APNEA NAPOLI</t>
  </si>
  <si>
    <t xml:space="preserve"> MONSUB JESI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</si>
</sst>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0]d\ mmmm\ yyyy;@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22"/>
      <color indexed="8"/>
      <name val="Calibri"/>
      <family val="2"/>
    </font>
    <font>
      <b/>
      <sz val="10"/>
      <color indexed="8"/>
      <name val="Calibri"/>
      <family val="2"/>
    </font>
    <font>
      <b/>
      <sz val="16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8"/>
      <color indexed="8"/>
      <name val="Calibri"/>
      <family val="2"/>
    </font>
    <font>
      <sz val="32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D0FBCD"/>
        <bgColor indexed="64"/>
      </patternFill>
    </fill>
    <fill>
      <patternFill patternType="solid">
        <fgColor rgb="FF00FFCC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13"/>
      </patternFill>
    </fill>
    <fill>
      <patternFill patternType="solid">
        <fgColor indexed="42"/>
        <bgColor indexed="27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13"/>
      </patternFill>
    </fill>
    <fill>
      <patternFill patternType="solid">
        <fgColor rgb="FF00B0F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1" xfId="0" applyFill="1" applyBorder="1"/>
    <xf numFmtId="0" fontId="1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0" fillId="3" borderId="4" xfId="0" applyFill="1" applyBorder="1"/>
    <xf numFmtId="0" fontId="0" fillId="3" borderId="0" xfId="0" applyFill="1" applyBorder="1"/>
    <xf numFmtId="0" fontId="2" fillId="3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vertical="center"/>
    </xf>
    <xf numFmtId="0" fontId="0" fillId="3" borderId="5" xfId="0" applyFill="1" applyBorder="1"/>
    <xf numFmtId="0" fontId="0" fillId="0" borderId="6" xfId="0" applyBorder="1"/>
    <xf numFmtId="0" fontId="0" fillId="0" borderId="6" xfId="0" applyBorder="1" applyAlignment="1">
      <alignment horizontal="center"/>
    </xf>
    <xf numFmtId="0" fontId="0" fillId="4" borderId="6" xfId="0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3" fillId="3" borderId="4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0" fontId="0" fillId="0" borderId="11" xfId="0" applyBorder="1"/>
    <xf numFmtId="0" fontId="0" fillId="0" borderId="11" xfId="0" applyBorder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>
      <alignment horizontal="center"/>
    </xf>
    <xf numFmtId="0" fontId="1" fillId="2" borderId="17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1" fillId="2" borderId="17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 applyProtection="1">
      <alignment horizontal="center" vertical="center" wrapText="1"/>
      <protection locked="0"/>
    </xf>
    <xf numFmtId="0" fontId="1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left" vertical="center"/>
    </xf>
    <xf numFmtId="0" fontId="5" fillId="0" borderId="19" xfId="0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1" fontId="5" fillId="0" borderId="19" xfId="0" applyNumberFormat="1" applyFont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1" fontId="0" fillId="0" borderId="19" xfId="0" applyNumberFormat="1" applyFont="1" applyBorder="1" applyAlignment="1" applyProtection="1">
      <alignment horizontal="center"/>
    </xf>
    <xf numFmtId="1" fontId="0" fillId="0" borderId="19" xfId="0" applyNumberFormat="1" applyFont="1" applyFill="1" applyBorder="1" applyAlignment="1" applyProtection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/>
    </xf>
    <xf numFmtId="0" fontId="5" fillId="0" borderId="7" xfId="0" applyFont="1" applyBorder="1" applyAlignment="1">
      <alignment horizontal="center" vertical="center"/>
    </xf>
    <xf numFmtId="1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1" fontId="5" fillId="0" borderId="7" xfId="0" applyNumberFormat="1" applyFont="1" applyBorder="1" applyAlignment="1" applyProtection="1">
      <alignment horizontal="center" vertical="center"/>
    </xf>
    <xf numFmtId="1" fontId="0" fillId="0" borderId="7" xfId="0" applyNumberFormat="1" applyFont="1" applyBorder="1" applyAlignment="1" applyProtection="1">
      <alignment horizontal="center"/>
    </xf>
    <xf numFmtId="1" fontId="0" fillId="0" borderId="7" xfId="0" applyNumberFormat="1" applyFont="1" applyFill="1" applyBorder="1" applyAlignment="1" applyProtection="1">
      <alignment horizontal="center"/>
    </xf>
    <xf numFmtId="1" fontId="0" fillId="0" borderId="0" xfId="0" applyNumberFormat="1" applyFont="1" applyBorder="1" applyAlignment="1" applyProtection="1">
      <alignment horizontal="center"/>
    </xf>
    <xf numFmtId="1" fontId="0" fillId="0" borderId="0" xfId="0" applyNumberFormat="1" applyFont="1" applyFill="1" applyBorder="1" applyAlignment="1" applyProtection="1">
      <alignment horizontal="center"/>
    </xf>
    <xf numFmtId="0" fontId="0" fillId="7" borderId="0" xfId="0" applyFill="1" applyBorder="1"/>
    <xf numFmtId="0" fontId="0" fillId="0" borderId="0" xfId="0" applyBorder="1"/>
    <xf numFmtId="0" fontId="4" fillId="5" borderId="12" xfId="0" applyFont="1" applyFill="1" applyBorder="1" applyAlignment="1">
      <alignment vertical="center"/>
    </xf>
    <xf numFmtId="0" fontId="4" fillId="5" borderId="13" xfId="0" applyFont="1" applyFill="1" applyBorder="1" applyAlignment="1">
      <alignment vertical="center"/>
    </xf>
    <xf numFmtId="0" fontId="4" fillId="8" borderId="0" xfId="0" applyFont="1" applyFill="1" applyBorder="1" applyAlignment="1">
      <alignment vertical="center"/>
    </xf>
    <xf numFmtId="164" fontId="4" fillId="5" borderId="13" xfId="0" applyNumberFormat="1" applyFont="1" applyFill="1" applyBorder="1" applyAlignment="1">
      <alignment vertical="center"/>
    </xf>
    <xf numFmtId="164" fontId="4" fillId="8" borderId="0" xfId="0" applyNumberFormat="1" applyFont="1" applyFill="1" applyBorder="1" applyAlignment="1">
      <alignment vertical="center"/>
    </xf>
    <xf numFmtId="0" fontId="5" fillId="8" borderId="0" xfId="0" applyFont="1" applyFill="1" applyBorder="1" applyAlignment="1">
      <alignment vertical="center"/>
    </xf>
    <xf numFmtId="0" fontId="1" fillId="2" borderId="12" xfId="0" applyFont="1" applyFill="1" applyBorder="1" applyAlignment="1">
      <alignment horizontal="center" vertical="center" wrapText="1"/>
    </xf>
    <xf numFmtId="0" fontId="1" fillId="7" borderId="0" xfId="0" applyFont="1" applyFill="1" applyBorder="1" applyAlignment="1" applyProtection="1">
      <alignment horizontal="center" vertical="center" wrapText="1"/>
      <protection locked="0"/>
    </xf>
    <xf numFmtId="0" fontId="1" fillId="7" borderId="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 wrapText="1"/>
    </xf>
    <xf numFmtId="0" fontId="1" fillId="2" borderId="16" xfId="0" applyFont="1" applyFill="1" applyBorder="1" applyAlignment="1">
      <alignment horizontal="center" vertical="center"/>
    </xf>
    <xf numFmtId="1" fontId="5" fillId="0" borderId="21" xfId="0" applyNumberFormat="1" applyFont="1" applyBorder="1" applyAlignment="1">
      <alignment horizontal="center" vertical="center" wrapText="1"/>
    </xf>
    <xf numFmtId="1" fontId="5" fillId="7" borderId="0" xfId="0" applyNumberFormat="1" applyFont="1" applyFill="1" applyBorder="1" applyAlignment="1" applyProtection="1">
      <alignment horizontal="center" vertical="center"/>
    </xf>
    <xf numFmtId="1" fontId="5" fillId="7" borderId="0" xfId="0" applyNumberFormat="1" applyFont="1" applyFill="1" applyBorder="1" applyAlignment="1">
      <alignment horizontal="center" vertical="center"/>
    </xf>
    <xf numFmtId="0" fontId="0" fillId="0" borderId="22" xfId="0" applyBorder="1"/>
    <xf numFmtId="1" fontId="5" fillId="0" borderId="23" xfId="0" applyNumberFormat="1" applyFont="1" applyBorder="1" applyAlignment="1">
      <alignment horizontal="center" vertical="center" wrapText="1"/>
    </xf>
    <xf numFmtId="0" fontId="0" fillId="0" borderId="24" xfId="0" applyBorder="1"/>
    <xf numFmtId="0" fontId="5" fillId="0" borderId="23" xfId="0" applyFont="1" applyBorder="1" applyAlignment="1">
      <alignment horizontal="center" vertical="center" wrapText="1"/>
    </xf>
    <xf numFmtId="1" fontId="5" fillId="0" borderId="0" xfId="0" applyNumberFormat="1" applyFont="1" applyBorder="1" applyAlignment="1" applyProtection="1">
      <alignment horizontal="center" vertical="center"/>
    </xf>
    <xf numFmtId="1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Alignment="1">
      <alignment horizontal="center" vertical="center"/>
    </xf>
    <xf numFmtId="1" fontId="5" fillId="0" borderId="0" xfId="0" applyNumberFormat="1" applyFont="1" applyBorder="1" applyAlignment="1">
      <alignment horizontal="center" vertical="center"/>
    </xf>
    <xf numFmtId="0" fontId="1" fillId="2" borderId="25" xfId="0" applyFont="1" applyFill="1" applyBorder="1" applyAlignment="1">
      <alignment horizontal="center" vertical="center" wrapText="1"/>
    </xf>
    <xf numFmtId="164" fontId="4" fillId="5" borderId="0" xfId="0" applyNumberFormat="1" applyFont="1" applyFill="1" applyBorder="1" applyAlignment="1">
      <alignment vertical="center"/>
    </xf>
    <xf numFmtId="0" fontId="4" fillId="5" borderId="27" xfId="0" applyFont="1" applyFill="1" applyBorder="1" applyAlignment="1">
      <alignment vertical="center"/>
    </xf>
    <xf numFmtId="0" fontId="4" fillId="5" borderId="28" xfId="0" applyFont="1" applyFill="1" applyBorder="1" applyAlignment="1">
      <alignment vertical="center"/>
    </xf>
    <xf numFmtId="0" fontId="4" fillId="5" borderId="29" xfId="0" applyFont="1" applyFill="1" applyBorder="1" applyAlignment="1">
      <alignment vertical="center"/>
    </xf>
    <xf numFmtId="164" fontId="4" fillId="5" borderId="30" xfId="0" applyNumberFormat="1" applyFont="1" applyFill="1" applyBorder="1" applyAlignment="1">
      <alignment vertical="center"/>
    </xf>
    <xf numFmtId="164" fontId="4" fillId="5" borderId="31" xfId="0" applyNumberFormat="1" applyFont="1" applyFill="1" applyBorder="1" applyAlignment="1">
      <alignment vertical="center"/>
    </xf>
    <xf numFmtId="0" fontId="5" fillId="5" borderId="32" xfId="0" applyFont="1" applyFill="1" applyBorder="1" applyAlignment="1">
      <alignment vertical="center"/>
    </xf>
    <xf numFmtId="0" fontId="5" fillId="5" borderId="9" xfId="0" applyFont="1" applyFill="1" applyBorder="1" applyAlignment="1">
      <alignment vertical="center"/>
    </xf>
    <xf numFmtId="0" fontId="5" fillId="5" borderId="33" xfId="0" applyFont="1" applyFill="1" applyBorder="1" applyAlignment="1">
      <alignment vertical="center"/>
    </xf>
    <xf numFmtId="0" fontId="8" fillId="9" borderId="0" xfId="0" applyFont="1" applyFill="1"/>
    <xf numFmtId="0" fontId="0" fillId="9" borderId="0" xfId="0" applyFill="1"/>
    <xf numFmtId="0" fontId="2" fillId="3" borderId="0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5" borderId="13" xfId="0" applyFont="1" applyFill="1" applyBorder="1" applyAlignment="1">
      <alignment horizontal="center" vertical="center"/>
    </xf>
    <xf numFmtId="0" fontId="5" fillId="5" borderId="34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/>
    </xf>
    <xf numFmtId="0" fontId="5" fillId="0" borderId="25" xfId="0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822960</xdr:colOff>
      <xdr:row>1</xdr:row>
      <xdr:rowOff>7620</xdr:rowOff>
    </xdr:from>
    <xdr:to>
      <xdr:col>3</xdr:col>
      <xdr:colOff>1767840</xdr:colOff>
      <xdr:row>5</xdr:row>
      <xdr:rowOff>0</xdr:rowOff>
    </xdr:to>
    <xdr:pic>
      <xdr:nvPicPr>
        <xdr:cNvPr id="2" name="Immagine 3" descr="logo_fipsas_2015.png">
          <a:extLst>
            <a:ext uri="{FF2B5EF4-FFF2-40B4-BE49-F238E27FC236}">
              <a16:creationId xmlns="" xmlns:a16="http://schemas.microsoft.com/office/drawing/2014/main" id="{8F488049-E517-4B78-AF03-B90DEAB20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78280" y="198120"/>
          <a:ext cx="944880" cy="929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600075</xdr:colOff>
      <xdr:row>37</xdr:row>
      <xdr:rowOff>9525</xdr:rowOff>
    </xdr:from>
    <xdr:to>
      <xdr:col>10</xdr:col>
      <xdr:colOff>495300</xdr:colOff>
      <xdr:row>40</xdr:row>
      <xdr:rowOff>66675</xdr:rowOff>
    </xdr:to>
    <xdr:pic>
      <xdr:nvPicPr>
        <xdr:cNvPr id="3" name="Picture 1" descr="firma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34175" y="8667750"/>
          <a:ext cx="2133600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581025</xdr:colOff>
      <xdr:row>23</xdr:row>
      <xdr:rowOff>19050</xdr:rowOff>
    </xdr:from>
    <xdr:to>
      <xdr:col>10</xdr:col>
      <xdr:colOff>68580</xdr:colOff>
      <xdr:row>27</xdr:row>
      <xdr:rowOff>57150</xdr:rowOff>
    </xdr:to>
    <xdr:pic>
      <xdr:nvPicPr>
        <xdr:cNvPr id="4" name="Immagine 3" descr="logo_fipsas_2015.png">
          <a:extLst>
            <a:ext uri="{FF2B5EF4-FFF2-40B4-BE49-F238E27FC236}">
              <a16:creationId xmlns="" xmlns:a16="http://schemas.microsoft.com/office/drawing/2014/main" id="{8F488049-E517-4B78-AF03-B90DEAB20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6175" y="5638800"/>
          <a:ext cx="944880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A37"/>
  <sheetViews>
    <sheetView showGridLines="0" tabSelected="1" workbookViewId="0"/>
  </sheetViews>
  <sheetFormatPr defaultRowHeight="15" x14ac:dyDescent="0.25"/>
  <cols>
    <col min="1" max="1" width="2" customWidth="1"/>
    <col min="2" max="2" width="6.7109375" customWidth="1"/>
    <col min="3" max="3" width="0.85546875" customWidth="1"/>
    <col min="4" max="4" width="47.28515625" customWidth="1"/>
    <col min="5" max="9" width="11.7109375" customWidth="1"/>
    <col min="10" max="10" width="10.140625" customWidth="1"/>
    <col min="11" max="11" width="11.7109375" customWidth="1"/>
    <col min="13" max="13" width="8.7109375" customWidth="1"/>
    <col min="14" max="16" width="10.7109375" customWidth="1"/>
    <col min="17" max="17" width="26.7109375" hidden="1" customWidth="1"/>
    <col min="18" max="19" width="8.85546875" hidden="1" customWidth="1"/>
    <col min="20" max="20" width="9.7109375" hidden="1" customWidth="1"/>
    <col min="21" max="21" width="8.85546875" hidden="1" customWidth="1"/>
    <col min="22" max="22" width="3.5703125" hidden="1" customWidth="1"/>
    <col min="23" max="27" width="8.85546875" hidden="1" customWidth="1"/>
    <col min="255" max="255" width="2" customWidth="1"/>
    <col min="256" max="256" width="6.7109375" customWidth="1"/>
    <col min="257" max="257" width="0.85546875" customWidth="1"/>
    <col min="258" max="258" width="47.28515625" customWidth="1"/>
    <col min="259" max="265" width="11.7109375" customWidth="1"/>
    <col min="266" max="266" width="10.140625" customWidth="1"/>
    <col min="267" max="267" width="11.7109375" customWidth="1"/>
    <col min="269" max="269" width="8.7109375" customWidth="1"/>
    <col min="270" max="272" width="10.7109375" customWidth="1"/>
    <col min="273" max="283" width="0" hidden="1" customWidth="1"/>
    <col min="511" max="511" width="2" customWidth="1"/>
    <col min="512" max="512" width="6.7109375" customWidth="1"/>
    <col min="513" max="513" width="0.85546875" customWidth="1"/>
    <col min="514" max="514" width="47.28515625" customWidth="1"/>
    <col min="515" max="521" width="11.7109375" customWidth="1"/>
    <col min="522" max="522" width="10.140625" customWidth="1"/>
    <col min="523" max="523" width="11.7109375" customWidth="1"/>
    <col min="525" max="525" width="8.7109375" customWidth="1"/>
    <col min="526" max="528" width="10.7109375" customWidth="1"/>
    <col min="529" max="539" width="0" hidden="1" customWidth="1"/>
    <col min="767" max="767" width="2" customWidth="1"/>
    <col min="768" max="768" width="6.7109375" customWidth="1"/>
    <col min="769" max="769" width="0.85546875" customWidth="1"/>
    <col min="770" max="770" width="47.28515625" customWidth="1"/>
    <col min="771" max="777" width="11.7109375" customWidth="1"/>
    <col min="778" max="778" width="10.140625" customWidth="1"/>
    <col min="779" max="779" width="11.7109375" customWidth="1"/>
    <col min="781" max="781" width="8.7109375" customWidth="1"/>
    <col min="782" max="784" width="10.7109375" customWidth="1"/>
    <col min="785" max="795" width="0" hidden="1" customWidth="1"/>
    <col min="1023" max="1023" width="2" customWidth="1"/>
    <col min="1024" max="1024" width="6.7109375" customWidth="1"/>
    <col min="1025" max="1025" width="0.85546875" customWidth="1"/>
    <col min="1026" max="1026" width="47.28515625" customWidth="1"/>
    <col min="1027" max="1033" width="11.7109375" customWidth="1"/>
    <col min="1034" max="1034" width="10.140625" customWidth="1"/>
    <col min="1035" max="1035" width="11.7109375" customWidth="1"/>
    <col min="1037" max="1037" width="8.7109375" customWidth="1"/>
    <col min="1038" max="1040" width="10.7109375" customWidth="1"/>
    <col min="1041" max="1051" width="0" hidden="1" customWidth="1"/>
    <col min="1279" max="1279" width="2" customWidth="1"/>
    <col min="1280" max="1280" width="6.7109375" customWidth="1"/>
    <col min="1281" max="1281" width="0.85546875" customWidth="1"/>
    <col min="1282" max="1282" width="47.28515625" customWidth="1"/>
    <col min="1283" max="1289" width="11.7109375" customWidth="1"/>
    <col min="1290" max="1290" width="10.140625" customWidth="1"/>
    <col min="1291" max="1291" width="11.7109375" customWidth="1"/>
    <col min="1293" max="1293" width="8.7109375" customWidth="1"/>
    <col min="1294" max="1296" width="10.7109375" customWidth="1"/>
    <col min="1297" max="1307" width="0" hidden="1" customWidth="1"/>
    <col min="1535" max="1535" width="2" customWidth="1"/>
    <col min="1536" max="1536" width="6.7109375" customWidth="1"/>
    <col min="1537" max="1537" width="0.85546875" customWidth="1"/>
    <col min="1538" max="1538" width="47.28515625" customWidth="1"/>
    <col min="1539" max="1545" width="11.7109375" customWidth="1"/>
    <col min="1546" max="1546" width="10.140625" customWidth="1"/>
    <col min="1547" max="1547" width="11.7109375" customWidth="1"/>
    <col min="1549" max="1549" width="8.7109375" customWidth="1"/>
    <col min="1550" max="1552" width="10.7109375" customWidth="1"/>
    <col min="1553" max="1563" width="0" hidden="1" customWidth="1"/>
    <col min="1791" max="1791" width="2" customWidth="1"/>
    <col min="1792" max="1792" width="6.7109375" customWidth="1"/>
    <col min="1793" max="1793" width="0.85546875" customWidth="1"/>
    <col min="1794" max="1794" width="47.28515625" customWidth="1"/>
    <col min="1795" max="1801" width="11.7109375" customWidth="1"/>
    <col min="1802" max="1802" width="10.140625" customWidth="1"/>
    <col min="1803" max="1803" width="11.7109375" customWidth="1"/>
    <col min="1805" max="1805" width="8.7109375" customWidth="1"/>
    <col min="1806" max="1808" width="10.7109375" customWidth="1"/>
    <col min="1809" max="1819" width="0" hidden="1" customWidth="1"/>
    <col min="2047" max="2047" width="2" customWidth="1"/>
    <col min="2048" max="2048" width="6.7109375" customWidth="1"/>
    <col min="2049" max="2049" width="0.85546875" customWidth="1"/>
    <col min="2050" max="2050" width="47.28515625" customWidth="1"/>
    <col min="2051" max="2057" width="11.7109375" customWidth="1"/>
    <col min="2058" max="2058" width="10.140625" customWidth="1"/>
    <col min="2059" max="2059" width="11.7109375" customWidth="1"/>
    <col min="2061" max="2061" width="8.7109375" customWidth="1"/>
    <col min="2062" max="2064" width="10.7109375" customWidth="1"/>
    <col min="2065" max="2075" width="0" hidden="1" customWidth="1"/>
    <col min="2303" max="2303" width="2" customWidth="1"/>
    <col min="2304" max="2304" width="6.7109375" customWidth="1"/>
    <col min="2305" max="2305" width="0.85546875" customWidth="1"/>
    <col min="2306" max="2306" width="47.28515625" customWidth="1"/>
    <col min="2307" max="2313" width="11.7109375" customWidth="1"/>
    <col min="2314" max="2314" width="10.140625" customWidth="1"/>
    <col min="2315" max="2315" width="11.7109375" customWidth="1"/>
    <col min="2317" max="2317" width="8.7109375" customWidth="1"/>
    <col min="2318" max="2320" width="10.7109375" customWidth="1"/>
    <col min="2321" max="2331" width="0" hidden="1" customWidth="1"/>
    <col min="2559" max="2559" width="2" customWidth="1"/>
    <col min="2560" max="2560" width="6.7109375" customWidth="1"/>
    <col min="2561" max="2561" width="0.85546875" customWidth="1"/>
    <col min="2562" max="2562" width="47.28515625" customWidth="1"/>
    <col min="2563" max="2569" width="11.7109375" customWidth="1"/>
    <col min="2570" max="2570" width="10.140625" customWidth="1"/>
    <col min="2571" max="2571" width="11.7109375" customWidth="1"/>
    <col min="2573" max="2573" width="8.7109375" customWidth="1"/>
    <col min="2574" max="2576" width="10.7109375" customWidth="1"/>
    <col min="2577" max="2587" width="0" hidden="1" customWidth="1"/>
    <col min="2815" max="2815" width="2" customWidth="1"/>
    <col min="2816" max="2816" width="6.7109375" customWidth="1"/>
    <col min="2817" max="2817" width="0.85546875" customWidth="1"/>
    <col min="2818" max="2818" width="47.28515625" customWidth="1"/>
    <col min="2819" max="2825" width="11.7109375" customWidth="1"/>
    <col min="2826" max="2826" width="10.140625" customWidth="1"/>
    <col min="2827" max="2827" width="11.7109375" customWidth="1"/>
    <col min="2829" max="2829" width="8.7109375" customWidth="1"/>
    <col min="2830" max="2832" width="10.7109375" customWidth="1"/>
    <col min="2833" max="2843" width="0" hidden="1" customWidth="1"/>
    <col min="3071" max="3071" width="2" customWidth="1"/>
    <col min="3072" max="3072" width="6.7109375" customWidth="1"/>
    <col min="3073" max="3073" width="0.85546875" customWidth="1"/>
    <col min="3074" max="3074" width="47.28515625" customWidth="1"/>
    <col min="3075" max="3081" width="11.7109375" customWidth="1"/>
    <col min="3082" max="3082" width="10.140625" customWidth="1"/>
    <col min="3083" max="3083" width="11.7109375" customWidth="1"/>
    <col min="3085" max="3085" width="8.7109375" customWidth="1"/>
    <col min="3086" max="3088" width="10.7109375" customWidth="1"/>
    <col min="3089" max="3099" width="0" hidden="1" customWidth="1"/>
    <col min="3327" max="3327" width="2" customWidth="1"/>
    <col min="3328" max="3328" width="6.7109375" customWidth="1"/>
    <col min="3329" max="3329" width="0.85546875" customWidth="1"/>
    <col min="3330" max="3330" width="47.28515625" customWidth="1"/>
    <col min="3331" max="3337" width="11.7109375" customWidth="1"/>
    <col min="3338" max="3338" width="10.140625" customWidth="1"/>
    <col min="3339" max="3339" width="11.7109375" customWidth="1"/>
    <col min="3341" max="3341" width="8.7109375" customWidth="1"/>
    <col min="3342" max="3344" width="10.7109375" customWidth="1"/>
    <col min="3345" max="3355" width="0" hidden="1" customWidth="1"/>
    <col min="3583" max="3583" width="2" customWidth="1"/>
    <col min="3584" max="3584" width="6.7109375" customWidth="1"/>
    <col min="3585" max="3585" width="0.85546875" customWidth="1"/>
    <col min="3586" max="3586" width="47.28515625" customWidth="1"/>
    <col min="3587" max="3593" width="11.7109375" customWidth="1"/>
    <col min="3594" max="3594" width="10.140625" customWidth="1"/>
    <col min="3595" max="3595" width="11.7109375" customWidth="1"/>
    <col min="3597" max="3597" width="8.7109375" customWidth="1"/>
    <col min="3598" max="3600" width="10.7109375" customWidth="1"/>
    <col min="3601" max="3611" width="0" hidden="1" customWidth="1"/>
    <col min="3839" max="3839" width="2" customWidth="1"/>
    <col min="3840" max="3840" width="6.7109375" customWidth="1"/>
    <col min="3841" max="3841" width="0.85546875" customWidth="1"/>
    <col min="3842" max="3842" width="47.28515625" customWidth="1"/>
    <col min="3843" max="3849" width="11.7109375" customWidth="1"/>
    <col min="3850" max="3850" width="10.140625" customWidth="1"/>
    <col min="3851" max="3851" width="11.7109375" customWidth="1"/>
    <col min="3853" max="3853" width="8.7109375" customWidth="1"/>
    <col min="3854" max="3856" width="10.7109375" customWidth="1"/>
    <col min="3857" max="3867" width="0" hidden="1" customWidth="1"/>
    <col min="4095" max="4095" width="2" customWidth="1"/>
    <col min="4096" max="4096" width="6.7109375" customWidth="1"/>
    <col min="4097" max="4097" width="0.85546875" customWidth="1"/>
    <col min="4098" max="4098" width="47.28515625" customWidth="1"/>
    <col min="4099" max="4105" width="11.7109375" customWidth="1"/>
    <col min="4106" max="4106" width="10.140625" customWidth="1"/>
    <col min="4107" max="4107" width="11.7109375" customWidth="1"/>
    <col min="4109" max="4109" width="8.7109375" customWidth="1"/>
    <col min="4110" max="4112" width="10.7109375" customWidth="1"/>
    <col min="4113" max="4123" width="0" hidden="1" customWidth="1"/>
    <col min="4351" max="4351" width="2" customWidth="1"/>
    <col min="4352" max="4352" width="6.7109375" customWidth="1"/>
    <col min="4353" max="4353" width="0.85546875" customWidth="1"/>
    <col min="4354" max="4354" width="47.28515625" customWidth="1"/>
    <col min="4355" max="4361" width="11.7109375" customWidth="1"/>
    <col min="4362" max="4362" width="10.140625" customWidth="1"/>
    <col min="4363" max="4363" width="11.7109375" customWidth="1"/>
    <col min="4365" max="4365" width="8.7109375" customWidth="1"/>
    <col min="4366" max="4368" width="10.7109375" customWidth="1"/>
    <col min="4369" max="4379" width="0" hidden="1" customWidth="1"/>
    <col min="4607" max="4607" width="2" customWidth="1"/>
    <col min="4608" max="4608" width="6.7109375" customWidth="1"/>
    <col min="4609" max="4609" width="0.85546875" customWidth="1"/>
    <col min="4610" max="4610" width="47.28515625" customWidth="1"/>
    <col min="4611" max="4617" width="11.7109375" customWidth="1"/>
    <col min="4618" max="4618" width="10.140625" customWidth="1"/>
    <col min="4619" max="4619" width="11.7109375" customWidth="1"/>
    <col min="4621" max="4621" width="8.7109375" customWidth="1"/>
    <col min="4622" max="4624" width="10.7109375" customWidth="1"/>
    <col min="4625" max="4635" width="0" hidden="1" customWidth="1"/>
    <col min="4863" max="4863" width="2" customWidth="1"/>
    <col min="4864" max="4864" width="6.7109375" customWidth="1"/>
    <col min="4865" max="4865" width="0.85546875" customWidth="1"/>
    <col min="4866" max="4866" width="47.28515625" customWidth="1"/>
    <col min="4867" max="4873" width="11.7109375" customWidth="1"/>
    <col min="4874" max="4874" width="10.140625" customWidth="1"/>
    <col min="4875" max="4875" width="11.7109375" customWidth="1"/>
    <col min="4877" max="4877" width="8.7109375" customWidth="1"/>
    <col min="4878" max="4880" width="10.7109375" customWidth="1"/>
    <col min="4881" max="4891" width="0" hidden="1" customWidth="1"/>
    <col min="5119" max="5119" width="2" customWidth="1"/>
    <col min="5120" max="5120" width="6.7109375" customWidth="1"/>
    <col min="5121" max="5121" width="0.85546875" customWidth="1"/>
    <col min="5122" max="5122" width="47.28515625" customWidth="1"/>
    <col min="5123" max="5129" width="11.7109375" customWidth="1"/>
    <col min="5130" max="5130" width="10.140625" customWidth="1"/>
    <col min="5131" max="5131" width="11.7109375" customWidth="1"/>
    <col min="5133" max="5133" width="8.7109375" customWidth="1"/>
    <col min="5134" max="5136" width="10.7109375" customWidth="1"/>
    <col min="5137" max="5147" width="0" hidden="1" customWidth="1"/>
    <col min="5375" max="5375" width="2" customWidth="1"/>
    <col min="5376" max="5376" width="6.7109375" customWidth="1"/>
    <col min="5377" max="5377" width="0.85546875" customWidth="1"/>
    <col min="5378" max="5378" width="47.28515625" customWidth="1"/>
    <col min="5379" max="5385" width="11.7109375" customWidth="1"/>
    <col min="5386" max="5386" width="10.140625" customWidth="1"/>
    <col min="5387" max="5387" width="11.7109375" customWidth="1"/>
    <col min="5389" max="5389" width="8.7109375" customWidth="1"/>
    <col min="5390" max="5392" width="10.7109375" customWidth="1"/>
    <col min="5393" max="5403" width="0" hidden="1" customWidth="1"/>
    <col min="5631" max="5631" width="2" customWidth="1"/>
    <col min="5632" max="5632" width="6.7109375" customWidth="1"/>
    <col min="5633" max="5633" width="0.85546875" customWidth="1"/>
    <col min="5634" max="5634" width="47.28515625" customWidth="1"/>
    <col min="5635" max="5641" width="11.7109375" customWidth="1"/>
    <col min="5642" max="5642" width="10.140625" customWidth="1"/>
    <col min="5643" max="5643" width="11.7109375" customWidth="1"/>
    <col min="5645" max="5645" width="8.7109375" customWidth="1"/>
    <col min="5646" max="5648" width="10.7109375" customWidth="1"/>
    <col min="5649" max="5659" width="0" hidden="1" customWidth="1"/>
    <col min="5887" max="5887" width="2" customWidth="1"/>
    <col min="5888" max="5888" width="6.7109375" customWidth="1"/>
    <col min="5889" max="5889" width="0.85546875" customWidth="1"/>
    <col min="5890" max="5890" width="47.28515625" customWidth="1"/>
    <col min="5891" max="5897" width="11.7109375" customWidth="1"/>
    <col min="5898" max="5898" width="10.140625" customWidth="1"/>
    <col min="5899" max="5899" width="11.7109375" customWidth="1"/>
    <col min="5901" max="5901" width="8.7109375" customWidth="1"/>
    <col min="5902" max="5904" width="10.7109375" customWidth="1"/>
    <col min="5905" max="5915" width="0" hidden="1" customWidth="1"/>
    <col min="6143" max="6143" width="2" customWidth="1"/>
    <col min="6144" max="6144" width="6.7109375" customWidth="1"/>
    <col min="6145" max="6145" width="0.85546875" customWidth="1"/>
    <col min="6146" max="6146" width="47.28515625" customWidth="1"/>
    <col min="6147" max="6153" width="11.7109375" customWidth="1"/>
    <col min="6154" max="6154" width="10.140625" customWidth="1"/>
    <col min="6155" max="6155" width="11.7109375" customWidth="1"/>
    <col min="6157" max="6157" width="8.7109375" customWidth="1"/>
    <col min="6158" max="6160" width="10.7109375" customWidth="1"/>
    <col min="6161" max="6171" width="0" hidden="1" customWidth="1"/>
    <col min="6399" max="6399" width="2" customWidth="1"/>
    <col min="6400" max="6400" width="6.7109375" customWidth="1"/>
    <col min="6401" max="6401" width="0.85546875" customWidth="1"/>
    <col min="6402" max="6402" width="47.28515625" customWidth="1"/>
    <col min="6403" max="6409" width="11.7109375" customWidth="1"/>
    <col min="6410" max="6410" width="10.140625" customWidth="1"/>
    <col min="6411" max="6411" width="11.7109375" customWidth="1"/>
    <col min="6413" max="6413" width="8.7109375" customWidth="1"/>
    <col min="6414" max="6416" width="10.7109375" customWidth="1"/>
    <col min="6417" max="6427" width="0" hidden="1" customWidth="1"/>
    <col min="6655" max="6655" width="2" customWidth="1"/>
    <col min="6656" max="6656" width="6.7109375" customWidth="1"/>
    <col min="6657" max="6657" width="0.85546875" customWidth="1"/>
    <col min="6658" max="6658" width="47.28515625" customWidth="1"/>
    <col min="6659" max="6665" width="11.7109375" customWidth="1"/>
    <col min="6666" max="6666" width="10.140625" customWidth="1"/>
    <col min="6667" max="6667" width="11.7109375" customWidth="1"/>
    <col min="6669" max="6669" width="8.7109375" customWidth="1"/>
    <col min="6670" max="6672" width="10.7109375" customWidth="1"/>
    <col min="6673" max="6683" width="0" hidden="1" customWidth="1"/>
    <col min="6911" max="6911" width="2" customWidth="1"/>
    <col min="6912" max="6912" width="6.7109375" customWidth="1"/>
    <col min="6913" max="6913" width="0.85546875" customWidth="1"/>
    <col min="6914" max="6914" width="47.28515625" customWidth="1"/>
    <col min="6915" max="6921" width="11.7109375" customWidth="1"/>
    <col min="6922" max="6922" width="10.140625" customWidth="1"/>
    <col min="6923" max="6923" width="11.7109375" customWidth="1"/>
    <col min="6925" max="6925" width="8.7109375" customWidth="1"/>
    <col min="6926" max="6928" width="10.7109375" customWidth="1"/>
    <col min="6929" max="6939" width="0" hidden="1" customWidth="1"/>
    <col min="7167" max="7167" width="2" customWidth="1"/>
    <col min="7168" max="7168" width="6.7109375" customWidth="1"/>
    <col min="7169" max="7169" width="0.85546875" customWidth="1"/>
    <col min="7170" max="7170" width="47.28515625" customWidth="1"/>
    <col min="7171" max="7177" width="11.7109375" customWidth="1"/>
    <col min="7178" max="7178" width="10.140625" customWidth="1"/>
    <col min="7179" max="7179" width="11.7109375" customWidth="1"/>
    <col min="7181" max="7181" width="8.7109375" customWidth="1"/>
    <col min="7182" max="7184" width="10.7109375" customWidth="1"/>
    <col min="7185" max="7195" width="0" hidden="1" customWidth="1"/>
    <col min="7423" max="7423" width="2" customWidth="1"/>
    <col min="7424" max="7424" width="6.7109375" customWidth="1"/>
    <col min="7425" max="7425" width="0.85546875" customWidth="1"/>
    <col min="7426" max="7426" width="47.28515625" customWidth="1"/>
    <col min="7427" max="7433" width="11.7109375" customWidth="1"/>
    <col min="7434" max="7434" width="10.140625" customWidth="1"/>
    <col min="7435" max="7435" width="11.7109375" customWidth="1"/>
    <col min="7437" max="7437" width="8.7109375" customWidth="1"/>
    <col min="7438" max="7440" width="10.7109375" customWidth="1"/>
    <col min="7441" max="7451" width="0" hidden="1" customWidth="1"/>
    <col min="7679" max="7679" width="2" customWidth="1"/>
    <col min="7680" max="7680" width="6.7109375" customWidth="1"/>
    <col min="7681" max="7681" width="0.85546875" customWidth="1"/>
    <col min="7682" max="7682" width="47.28515625" customWidth="1"/>
    <col min="7683" max="7689" width="11.7109375" customWidth="1"/>
    <col min="7690" max="7690" width="10.140625" customWidth="1"/>
    <col min="7691" max="7691" width="11.7109375" customWidth="1"/>
    <col min="7693" max="7693" width="8.7109375" customWidth="1"/>
    <col min="7694" max="7696" width="10.7109375" customWidth="1"/>
    <col min="7697" max="7707" width="0" hidden="1" customWidth="1"/>
    <col min="7935" max="7935" width="2" customWidth="1"/>
    <col min="7936" max="7936" width="6.7109375" customWidth="1"/>
    <col min="7937" max="7937" width="0.85546875" customWidth="1"/>
    <col min="7938" max="7938" width="47.28515625" customWidth="1"/>
    <col min="7939" max="7945" width="11.7109375" customWidth="1"/>
    <col min="7946" max="7946" width="10.140625" customWidth="1"/>
    <col min="7947" max="7947" width="11.7109375" customWidth="1"/>
    <col min="7949" max="7949" width="8.7109375" customWidth="1"/>
    <col min="7950" max="7952" width="10.7109375" customWidth="1"/>
    <col min="7953" max="7963" width="0" hidden="1" customWidth="1"/>
    <col min="8191" max="8191" width="2" customWidth="1"/>
    <col min="8192" max="8192" width="6.7109375" customWidth="1"/>
    <col min="8193" max="8193" width="0.85546875" customWidth="1"/>
    <col min="8194" max="8194" width="47.28515625" customWidth="1"/>
    <col min="8195" max="8201" width="11.7109375" customWidth="1"/>
    <col min="8202" max="8202" width="10.140625" customWidth="1"/>
    <col min="8203" max="8203" width="11.7109375" customWidth="1"/>
    <col min="8205" max="8205" width="8.7109375" customWidth="1"/>
    <col min="8206" max="8208" width="10.7109375" customWidth="1"/>
    <col min="8209" max="8219" width="0" hidden="1" customWidth="1"/>
    <col min="8447" max="8447" width="2" customWidth="1"/>
    <col min="8448" max="8448" width="6.7109375" customWidth="1"/>
    <col min="8449" max="8449" width="0.85546875" customWidth="1"/>
    <col min="8450" max="8450" width="47.28515625" customWidth="1"/>
    <col min="8451" max="8457" width="11.7109375" customWidth="1"/>
    <col min="8458" max="8458" width="10.140625" customWidth="1"/>
    <col min="8459" max="8459" width="11.7109375" customWidth="1"/>
    <col min="8461" max="8461" width="8.7109375" customWidth="1"/>
    <col min="8462" max="8464" width="10.7109375" customWidth="1"/>
    <col min="8465" max="8475" width="0" hidden="1" customWidth="1"/>
    <col min="8703" max="8703" width="2" customWidth="1"/>
    <col min="8704" max="8704" width="6.7109375" customWidth="1"/>
    <col min="8705" max="8705" width="0.85546875" customWidth="1"/>
    <col min="8706" max="8706" width="47.28515625" customWidth="1"/>
    <col min="8707" max="8713" width="11.7109375" customWidth="1"/>
    <col min="8714" max="8714" width="10.140625" customWidth="1"/>
    <col min="8715" max="8715" width="11.7109375" customWidth="1"/>
    <col min="8717" max="8717" width="8.7109375" customWidth="1"/>
    <col min="8718" max="8720" width="10.7109375" customWidth="1"/>
    <col min="8721" max="8731" width="0" hidden="1" customWidth="1"/>
    <col min="8959" max="8959" width="2" customWidth="1"/>
    <col min="8960" max="8960" width="6.7109375" customWidth="1"/>
    <col min="8961" max="8961" width="0.85546875" customWidth="1"/>
    <col min="8962" max="8962" width="47.28515625" customWidth="1"/>
    <col min="8963" max="8969" width="11.7109375" customWidth="1"/>
    <col min="8970" max="8970" width="10.140625" customWidth="1"/>
    <col min="8971" max="8971" width="11.7109375" customWidth="1"/>
    <col min="8973" max="8973" width="8.7109375" customWidth="1"/>
    <col min="8974" max="8976" width="10.7109375" customWidth="1"/>
    <col min="8977" max="8987" width="0" hidden="1" customWidth="1"/>
    <col min="9215" max="9215" width="2" customWidth="1"/>
    <col min="9216" max="9216" width="6.7109375" customWidth="1"/>
    <col min="9217" max="9217" width="0.85546875" customWidth="1"/>
    <col min="9218" max="9218" width="47.28515625" customWidth="1"/>
    <col min="9219" max="9225" width="11.7109375" customWidth="1"/>
    <col min="9226" max="9226" width="10.140625" customWidth="1"/>
    <col min="9227" max="9227" width="11.7109375" customWidth="1"/>
    <col min="9229" max="9229" width="8.7109375" customWidth="1"/>
    <col min="9230" max="9232" width="10.7109375" customWidth="1"/>
    <col min="9233" max="9243" width="0" hidden="1" customWidth="1"/>
    <col min="9471" max="9471" width="2" customWidth="1"/>
    <col min="9472" max="9472" width="6.7109375" customWidth="1"/>
    <col min="9473" max="9473" width="0.85546875" customWidth="1"/>
    <col min="9474" max="9474" width="47.28515625" customWidth="1"/>
    <col min="9475" max="9481" width="11.7109375" customWidth="1"/>
    <col min="9482" max="9482" width="10.140625" customWidth="1"/>
    <col min="9483" max="9483" width="11.7109375" customWidth="1"/>
    <col min="9485" max="9485" width="8.7109375" customWidth="1"/>
    <col min="9486" max="9488" width="10.7109375" customWidth="1"/>
    <col min="9489" max="9499" width="0" hidden="1" customWidth="1"/>
    <col min="9727" max="9727" width="2" customWidth="1"/>
    <col min="9728" max="9728" width="6.7109375" customWidth="1"/>
    <col min="9729" max="9729" width="0.85546875" customWidth="1"/>
    <col min="9730" max="9730" width="47.28515625" customWidth="1"/>
    <col min="9731" max="9737" width="11.7109375" customWidth="1"/>
    <col min="9738" max="9738" width="10.140625" customWidth="1"/>
    <col min="9739" max="9739" width="11.7109375" customWidth="1"/>
    <col min="9741" max="9741" width="8.7109375" customWidth="1"/>
    <col min="9742" max="9744" width="10.7109375" customWidth="1"/>
    <col min="9745" max="9755" width="0" hidden="1" customWidth="1"/>
    <col min="9983" max="9983" width="2" customWidth="1"/>
    <col min="9984" max="9984" width="6.7109375" customWidth="1"/>
    <col min="9985" max="9985" width="0.85546875" customWidth="1"/>
    <col min="9986" max="9986" width="47.28515625" customWidth="1"/>
    <col min="9987" max="9993" width="11.7109375" customWidth="1"/>
    <col min="9994" max="9994" width="10.140625" customWidth="1"/>
    <col min="9995" max="9995" width="11.7109375" customWidth="1"/>
    <col min="9997" max="9997" width="8.7109375" customWidth="1"/>
    <col min="9998" max="10000" width="10.7109375" customWidth="1"/>
    <col min="10001" max="10011" width="0" hidden="1" customWidth="1"/>
    <col min="10239" max="10239" width="2" customWidth="1"/>
    <col min="10240" max="10240" width="6.7109375" customWidth="1"/>
    <col min="10241" max="10241" width="0.85546875" customWidth="1"/>
    <col min="10242" max="10242" width="47.28515625" customWidth="1"/>
    <col min="10243" max="10249" width="11.7109375" customWidth="1"/>
    <col min="10250" max="10250" width="10.140625" customWidth="1"/>
    <col min="10251" max="10251" width="11.7109375" customWidth="1"/>
    <col min="10253" max="10253" width="8.7109375" customWidth="1"/>
    <col min="10254" max="10256" width="10.7109375" customWidth="1"/>
    <col min="10257" max="10267" width="0" hidden="1" customWidth="1"/>
    <col min="10495" max="10495" width="2" customWidth="1"/>
    <col min="10496" max="10496" width="6.7109375" customWidth="1"/>
    <col min="10497" max="10497" width="0.85546875" customWidth="1"/>
    <col min="10498" max="10498" width="47.28515625" customWidth="1"/>
    <col min="10499" max="10505" width="11.7109375" customWidth="1"/>
    <col min="10506" max="10506" width="10.140625" customWidth="1"/>
    <col min="10507" max="10507" width="11.7109375" customWidth="1"/>
    <col min="10509" max="10509" width="8.7109375" customWidth="1"/>
    <col min="10510" max="10512" width="10.7109375" customWidth="1"/>
    <col min="10513" max="10523" width="0" hidden="1" customWidth="1"/>
    <col min="10751" max="10751" width="2" customWidth="1"/>
    <col min="10752" max="10752" width="6.7109375" customWidth="1"/>
    <col min="10753" max="10753" width="0.85546875" customWidth="1"/>
    <col min="10754" max="10754" width="47.28515625" customWidth="1"/>
    <col min="10755" max="10761" width="11.7109375" customWidth="1"/>
    <col min="10762" max="10762" width="10.140625" customWidth="1"/>
    <col min="10763" max="10763" width="11.7109375" customWidth="1"/>
    <col min="10765" max="10765" width="8.7109375" customWidth="1"/>
    <col min="10766" max="10768" width="10.7109375" customWidth="1"/>
    <col min="10769" max="10779" width="0" hidden="1" customWidth="1"/>
    <col min="11007" max="11007" width="2" customWidth="1"/>
    <col min="11008" max="11008" width="6.7109375" customWidth="1"/>
    <col min="11009" max="11009" width="0.85546875" customWidth="1"/>
    <col min="11010" max="11010" width="47.28515625" customWidth="1"/>
    <col min="11011" max="11017" width="11.7109375" customWidth="1"/>
    <col min="11018" max="11018" width="10.140625" customWidth="1"/>
    <col min="11019" max="11019" width="11.7109375" customWidth="1"/>
    <col min="11021" max="11021" width="8.7109375" customWidth="1"/>
    <col min="11022" max="11024" width="10.7109375" customWidth="1"/>
    <col min="11025" max="11035" width="0" hidden="1" customWidth="1"/>
    <col min="11263" max="11263" width="2" customWidth="1"/>
    <col min="11264" max="11264" width="6.7109375" customWidth="1"/>
    <col min="11265" max="11265" width="0.85546875" customWidth="1"/>
    <col min="11266" max="11266" width="47.28515625" customWidth="1"/>
    <col min="11267" max="11273" width="11.7109375" customWidth="1"/>
    <col min="11274" max="11274" width="10.140625" customWidth="1"/>
    <col min="11275" max="11275" width="11.7109375" customWidth="1"/>
    <col min="11277" max="11277" width="8.7109375" customWidth="1"/>
    <col min="11278" max="11280" width="10.7109375" customWidth="1"/>
    <col min="11281" max="11291" width="0" hidden="1" customWidth="1"/>
    <col min="11519" max="11519" width="2" customWidth="1"/>
    <col min="11520" max="11520" width="6.7109375" customWidth="1"/>
    <col min="11521" max="11521" width="0.85546875" customWidth="1"/>
    <col min="11522" max="11522" width="47.28515625" customWidth="1"/>
    <col min="11523" max="11529" width="11.7109375" customWidth="1"/>
    <col min="11530" max="11530" width="10.140625" customWidth="1"/>
    <col min="11531" max="11531" width="11.7109375" customWidth="1"/>
    <col min="11533" max="11533" width="8.7109375" customWidth="1"/>
    <col min="11534" max="11536" width="10.7109375" customWidth="1"/>
    <col min="11537" max="11547" width="0" hidden="1" customWidth="1"/>
    <col min="11775" max="11775" width="2" customWidth="1"/>
    <col min="11776" max="11776" width="6.7109375" customWidth="1"/>
    <col min="11777" max="11777" width="0.85546875" customWidth="1"/>
    <col min="11778" max="11778" width="47.28515625" customWidth="1"/>
    <col min="11779" max="11785" width="11.7109375" customWidth="1"/>
    <col min="11786" max="11786" width="10.140625" customWidth="1"/>
    <col min="11787" max="11787" width="11.7109375" customWidth="1"/>
    <col min="11789" max="11789" width="8.7109375" customWidth="1"/>
    <col min="11790" max="11792" width="10.7109375" customWidth="1"/>
    <col min="11793" max="11803" width="0" hidden="1" customWidth="1"/>
    <col min="12031" max="12031" width="2" customWidth="1"/>
    <col min="12032" max="12032" width="6.7109375" customWidth="1"/>
    <col min="12033" max="12033" width="0.85546875" customWidth="1"/>
    <col min="12034" max="12034" width="47.28515625" customWidth="1"/>
    <col min="12035" max="12041" width="11.7109375" customWidth="1"/>
    <col min="12042" max="12042" width="10.140625" customWidth="1"/>
    <col min="12043" max="12043" width="11.7109375" customWidth="1"/>
    <col min="12045" max="12045" width="8.7109375" customWidth="1"/>
    <col min="12046" max="12048" width="10.7109375" customWidth="1"/>
    <col min="12049" max="12059" width="0" hidden="1" customWidth="1"/>
    <col min="12287" max="12287" width="2" customWidth="1"/>
    <col min="12288" max="12288" width="6.7109375" customWidth="1"/>
    <col min="12289" max="12289" width="0.85546875" customWidth="1"/>
    <col min="12290" max="12290" width="47.28515625" customWidth="1"/>
    <col min="12291" max="12297" width="11.7109375" customWidth="1"/>
    <col min="12298" max="12298" width="10.140625" customWidth="1"/>
    <col min="12299" max="12299" width="11.7109375" customWidth="1"/>
    <col min="12301" max="12301" width="8.7109375" customWidth="1"/>
    <col min="12302" max="12304" width="10.7109375" customWidth="1"/>
    <col min="12305" max="12315" width="0" hidden="1" customWidth="1"/>
    <col min="12543" max="12543" width="2" customWidth="1"/>
    <col min="12544" max="12544" width="6.7109375" customWidth="1"/>
    <col min="12545" max="12545" width="0.85546875" customWidth="1"/>
    <col min="12546" max="12546" width="47.28515625" customWidth="1"/>
    <col min="12547" max="12553" width="11.7109375" customWidth="1"/>
    <col min="12554" max="12554" width="10.140625" customWidth="1"/>
    <col min="12555" max="12555" width="11.7109375" customWidth="1"/>
    <col min="12557" max="12557" width="8.7109375" customWidth="1"/>
    <col min="12558" max="12560" width="10.7109375" customWidth="1"/>
    <col min="12561" max="12571" width="0" hidden="1" customWidth="1"/>
    <col min="12799" max="12799" width="2" customWidth="1"/>
    <col min="12800" max="12800" width="6.7109375" customWidth="1"/>
    <col min="12801" max="12801" width="0.85546875" customWidth="1"/>
    <col min="12802" max="12802" width="47.28515625" customWidth="1"/>
    <col min="12803" max="12809" width="11.7109375" customWidth="1"/>
    <col min="12810" max="12810" width="10.140625" customWidth="1"/>
    <col min="12811" max="12811" width="11.7109375" customWidth="1"/>
    <col min="12813" max="12813" width="8.7109375" customWidth="1"/>
    <col min="12814" max="12816" width="10.7109375" customWidth="1"/>
    <col min="12817" max="12827" width="0" hidden="1" customWidth="1"/>
    <col min="13055" max="13055" width="2" customWidth="1"/>
    <col min="13056" max="13056" width="6.7109375" customWidth="1"/>
    <col min="13057" max="13057" width="0.85546875" customWidth="1"/>
    <col min="13058" max="13058" width="47.28515625" customWidth="1"/>
    <col min="13059" max="13065" width="11.7109375" customWidth="1"/>
    <col min="13066" max="13066" width="10.140625" customWidth="1"/>
    <col min="13067" max="13067" width="11.7109375" customWidth="1"/>
    <col min="13069" max="13069" width="8.7109375" customWidth="1"/>
    <col min="13070" max="13072" width="10.7109375" customWidth="1"/>
    <col min="13073" max="13083" width="0" hidden="1" customWidth="1"/>
    <col min="13311" max="13311" width="2" customWidth="1"/>
    <col min="13312" max="13312" width="6.7109375" customWidth="1"/>
    <col min="13313" max="13313" width="0.85546875" customWidth="1"/>
    <col min="13314" max="13314" width="47.28515625" customWidth="1"/>
    <col min="13315" max="13321" width="11.7109375" customWidth="1"/>
    <col min="13322" max="13322" width="10.140625" customWidth="1"/>
    <col min="13323" max="13323" width="11.7109375" customWidth="1"/>
    <col min="13325" max="13325" width="8.7109375" customWidth="1"/>
    <col min="13326" max="13328" width="10.7109375" customWidth="1"/>
    <col min="13329" max="13339" width="0" hidden="1" customWidth="1"/>
    <col min="13567" max="13567" width="2" customWidth="1"/>
    <col min="13568" max="13568" width="6.7109375" customWidth="1"/>
    <col min="13569" max="13569" width="0.85546875" customWidth="1"/>
    <col min="13570" max="13570" width="47.28515625" customWidth="1"/>
    <col min="13571" max="13577" width="11.7109375" customWidth="1"/>
    <col min="13578" max="13578" width="10.140625" customWidth="1"/>
    <col min="13579" max="13579" width="11.7109375" customWidth="1"/>
    <col min="13581" max="13581" width="8.7109375" customWidth="1"/>
    <col min="13582" max="13584" width="10.7109375" customWidth="1"/>
    <col min="13585" max="13595" width="0" hidden="1" customWidth="1"/>
    <col min="13823" max="13823" width="2" customWidth="1"/>
    <col min="13824" max="13824" width="6.7109375" customWidth="1"/>
    <col min="13825" max="13825" width="0.85546875" customWidth="1"/>
    <col min="13826" max="13826" width="47.28515625" customWidth="1"/>
    <col min="13827" max="13833" width="11.7109375" customWidth="1"/>
    <col min="13834" max="13834" width="10.140625" customWidth="1"/>
    <col min="13835" max="13835" width="11.7109375" customWidth="1"/>
    <col min="13837" max="13837" width="8.7109375" customWidth="1"/>
    <col min="13838" max="13840" width="10.7109375" customWidth="1"/>
    <col min="13841" max="13851" width="0" hidden="1" customWidth="1"/>
    <col min="14079" max="14079" width="2" customWidth="1"/>
    <col min="14080" max="14080" width="6.7109375" customWidth="1"/>
    <col min="14081" max="14081" width="0.85546875" customWidth="1"/>
    <col min="14082" max="14082" width="47.28515625" customWidth="1"/>
    <col min="14083" max="14089" width="11.7109375" customWidth="1"/>
    <col min="14090" max="14090" width="10.140625" customWidth="1"/>
    <col min="14091" max="14091" width="11.7109375" customWidth="1"/>
    <col min="14093" max="14093" width="8.7109375" customWidth="1"/>
    <col min="14094" max="14096" width="10.7109375" customWidth="1"/>
    <col min="14097" max="14107" width="0" hidden="1" customWidth="1"/>
    <col min="14335" max="14335" width="2" customWidth="1"/>
    <col min="14336" max="14336" width="6.7109375" customWidth="1"/>
    <col min="14337" max="14337" width="0.85546875" customWidth="1"/>
    <col min="14338" max="14338" width="47.28515625" customWidth="1"/>
    <col min="14339" max="14345" width="11.7109375" customWidth="1"/>
    <col min="14346" max="14346" width="10.140625" customWidth="1"/>
    <col min="14347" max="14347" width="11.7109375" customWidth="1"/>
    <col min="14349" max="14349" width="8.7109375" customWidth="1"/>
    <col min="14350" max="14352" width="10.7109375" customWidth="1"/>
    <col min="14353" max="14363" width="0" hidden="1" customWidth="1"/>
    <col min="14591" max="14591" width="2" customWidth="1"/>
    <col min="14592" max="14592" width="6.7109375" customWidth="1"/>
    <col min="14593" max="14593" width="0.85546875" customWidth="1"/>
    <col min="14594" max="14594" width="47.28515625" customWidth="1"/>
    <col min="14595" max="14601" width="11.7109375" customWidth="1"/>
    <col min="14602" max="14602" width="10.140625" customWidth="1"/>
    <col min="14603" max="14603" width="11.7109375" customWidth="1"/>
    <col min="14605" max="14605" width="8.7109375" customWidth="1"/>
    <col min="14606" max="14608" width="10.7109375" customWidth="1"/>
    <col min="14609" max="14619" width="0" hidden="1" customWidth="1"/>
    <col min="14847" max="14847" width="2" customWidth="1"/>
    <col min="14848" max="14848" width="6.7109375" customWidth="1"/>
    <col min="14849" max="14849" width="0.85546875" customWidth="1"/>
    <col min="14850" max="14850" width="47.28515625" customWidth="1"/>
    <col min="14851" max="14857" width="11.7109375" customWidth="1"/>
    <col min="14858" max="14858" width="10.140625" customWidth="1"/>
    <col min="14859" max="14859" width="11.7109375" customWidth="1"/>
    <col min="14861" max="14861" width="8.7109375" customWidth="1"/>
    <col min="14862" max="14864" width="10.7109375" customWidth="1"/>
    <col min="14865" max="14875" width="0" hidden="1" customWidth="1"/>
    <col min="15103" max="15103" width="2" customWidth="1"/>
    <col min="15104" max="15104" width="6.7109375" customWidth="1"/>
    <col min="15105" max="15105" width="0.85546875" customWidth="1"/>
    <col min="15106" max="15106" width="47.28515625" customWidth="1"/>
    <col min="15107" max="15113" width="11.7109375" customWidth="1"/>
    <col min="15114" max="15114" width="10.140625" customWidth="1"/>
    <col min="15115" max="15115" width="11.7109375" customWidth="1"/>
    <col min="15117" max="15117" width="8.7109375" customWidth="1"/>
    <col min="15118" max="15120" width="10.7109375" customWidth="1"/>
    <col min="15121" max="15131" width="0" hidden="1" customWidth="1"/>
    <col min="15359" max="15359" width="2" customWidth="1"/>
    <col min="15360" max="15360" width="6.7109375" customWidth="1"/>
    <col min="15361" max="15361" width="0.85546875" customWidth="1"/>
    <col min="15362" max="15362" width="47.28515625" customWidth="1"/>
    <col min="15363" max="15369" width="11.7109375" customWidth="1"/>
    <col min="15370" max="15370" width="10.140625" customWidth="1"/>
    <col min="15371" max="15371" width="11.7109375" customWidth="1"/>
    <col min="15373" max="15373" width="8.7109375" customWidth="1"/>
    <col min="15374" max="15376" width="10.7109375" customWidth="1"/>
    <col min="15377" max="15387" width="0" hidden="1" customWidth="1"/>
    <col min="15615" max="15615" width="2" customWidth="1"/>
    <col min="15616" max="15616" width="6.7109375" customWidth="1"/>
    <col min="15617" max="15617" width="0.85546875" customWidth="1"/>
    <col min="15618" max="15618" width="47.28515625" customWidth="1"/>
    <col min="15619" max="15625" width="11.7109375" customWidth="1"/>
    <col min="15626" max="15626" width="10.140625" customWidth="1"/>
    <col min="15627" max="15627" width="11.7109375" customWidth="1"/>
    <col min="15629" max="15629" width="8.7109375" customWidth="1"/>
    <col min="15630" max="15632" width="10.7109375" customWidth="1"/>
    <col min="15633" max="15643" width="0" hidden="1" customWidth="1"/>
    <col min="15871" max="15871" width="2" customWidth="1"/>
    <col min="15872" max="15872" width="6.7109375" customWidth="1"/>
    <col min="15873" max="15873" width="0.85546875" customWidth="1"/>
    <col min="15874" max="15874" width="47.28515625" customWidth="1"/>
    <col min="15875" max="15881" width="11.7109375" customWidth="1"/>
    <col min="15882" max="15882" width="10.140625" customWidth="1"/>
    <col min="15883" max="15883" width="11.7109375" customWidth="1"/>
    <col min="15885" max="15885" width="8.7109375" customWidth="1"/>
    <col min="15886" max="15888" width="10.7109375" customWidth="1"/>
    <col min="15889" max="15899" width="0" hidden="1" customWidth="1"/>
    <col min="16127" max="16127" width="2" customWidth="1"/>
    <col min="16128" max="16128" width="6.7109375" customWidth="1"/>
    <col min="16129" max="16129" width="0.85546875" customWidth="1"/>
    <col min="16130" max="16130" width="47.28515625" customWidth="1"/>
    <col min="16131" max="16137" width="11.7109375" customWidth="1"/>
    <col min="16138" max="16138" width="10.140625" customWidth="1"/>
    <col min="16139" max="16139" width="11.7109375" customWidth="1"/>
    <col min="16141" max="16141" width="8.7109375" customWidth="1"/>
    <col min="16142" max="16144" width="10.7109375" customWidth="1"/>
    <col min="16145" max="16155" width="0" hidden="1" customWidth="1"/>
  </cols>
  <sheetData>
    <row r="1" spans="2:26" ht="15.75" thickBot="1" x14ac:dyDescent="0.3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Q1" s="2" t="s">
        <v>0</v>
      </c>
      <c r="R1" s="3" t="s">
        <v>1</v>
      </c>
      <c r="S1" s="3" t="s">
        <v>2</v>
      </c>
      <c r="T1" s="3" t="s">
        <v>3</v>
      </c>
      <c r="U1" s="3" t="s">
        <v>4</v>
      </c>
      <c r="V1" s="4"/>
      <c r="W1" s="3" t="s">
        <v>1</v>
      </c>
      <c r="X1" s="3" t="s">
        <v>2</v>
      </c>
      <c r="Y1" s="3" t="s">
        <v>3</v>
      </c>
      <c r="Z1" s="3" t="s">
        <v>4</v>
      </c>
    </row>
    <row r="2" spans="2:26" ht="28.9" x14ac:dyDescent="0.3">
      <c r="B2" s="5"/>
      <c r="C2" s="6"/>
      <c r="D2" s="7" t="s">
        <v>5</v>
      </c>
      <c r="E2" s="8"/>
      <c r="F2" s="8"/>
      <c r="G2" s="8"/>
      <c r="H2" s="6"/>
      <c r="I2" s="6"/>
      <c r="J2" s="6"/>
      <c r="K2" s="6"/>
      <c r="L2" s="6"/>
      <c r="M2" s="6"/>
      <c r="N2" s="6"/>
      <c r="O2" s="9"/>
      <c r="Q2" s="10" t="s">
        <v>6</v>
      </c>
      <c r="R2" s="11">
        <v>4</v>
      </c>
      <c r="S2" s="11">
        <v>9</v>
      </c>
      <c r="T2" s="11">
        <v>13</v>
      </c>
      <c r="U2" s="12"/>
      <c r="V2" s="13"/>
      <c r="W2" s="11">
        <v>2</v>
      </c>
      <c r="X2" s="11">
        <v>0</v>
      </c>
      <c r="Y2" s="11">
        <v>1</v>
      </c>
      <c r="Z2" s="12"/>
    </row>
    <row r="3" spans="2:26" ht="28.9" x14ac:dyDescent="0.3">
      <c r="B3" s="5"/>
      <c r="C3" s="6"/>
      <c r="D3" s="8"/>
      <c r="E3" s="8"/>
      <c r="F3" s="8"/>
      <c r="G3" s="8"/>
      <c r="H3" s="6"/>
      <c r="I3" s="6"/>
      <c r="J3" s="6"/>
      <c r="K3" s="6"/>
      <c r="L3" s="6"/>
      <c r="M3" s="6"/>
      <c r="N3" s="6"/>
      <c r="O3" s="9"/>
      <c r="Q3" s="14" t="s">
        <v>7</v>
      </c>
      <c r="R3" s="15">
        <v>2</v>
      </c>
      <c r="S3" s="15">
        <v>14</v>
      </c>
      <c r="T3" s="15">
        <v>11</v>
      </c>
      <c r="U3" s="16"/>
      <c r="V3" s="13"/>
      <c r="W3" s="15">
        <v>4</v>
      </c>
      <c r="X3" s="15">
        <v>0</v>
      </c>
      <c r="Y3" s="15">
        <v>0</v>
      </c>
      <c r="Z3" s="16"/>
    </row>
    <row r="4" spans="2:26" ht="1.9" customHeight="1" x14ac:dyDescent="0.25">
      <c r="B4" s="5"/>
      <c r="C4" s="6"/>
      <c r="D4" s="91" t="s">
        <v>8</v>
      </c>
      <c r="E4" s="91"/>
      <c r="F4" s="91"/>
      <c r="G4" s="91"/>
      <c r="H4" s="91"/>
      <c r="I4" s="91"/>
      <c r="J4" s="91"/>
      <c r="K4" s="91"/>
      <c r="L4" s="91"/>
      <c r="M4" s="6"/>
      <c r="N4" s="6"/>
      <c r="O4" s="9"/>
      <c r="Q4" s="14" t="s">
        <v>9</v>
      </c>
      <c r="R4" s="15">
        <v>6</v>
      </c>
      <c r="S4" s="15">
        <v>0</v>
      </c>
      <c r="T4" s="15">
        <v>0</v>
      </c>
      <c r="U4" s="15">
        <v>1</v>
      </c>
      <c r="V4" s="13"/>
      <c r="W4" s="15">
        <v>1</v>
      </c>
      <c r="X4" s="15">
        <v>9</v>
      </c>
      <c r="Y4" s="15">
        <v>11</v>
      </c>
      <c r="Z4" s="15">
        <v>1</v>
      </c>
    </row>
    <row r="5" spans="2:26" ht="14.45" customHeight="1" x14ac:dyDescent="0.25">
      <c r="B5" s="17"/>
      <c r="C5" s="18"/>
      <c r="D5" s="91"/>
      <c r="E5" s="91"/>
      <c r="F5" s="91"/>
      <c r="G5" s="91"/>
      <c r="H5" s="91"/>
      <c r="I5" s="91"/>
      <c r="J5" s="91"/>
      <c r="K5" s="91"/>
      <c r="L5" s="91"/>
      <c r="M5" s="19"/>
      <c r="N5" s="19"/>
      <c r="O5" s="9"/>
      <c r="Q5" s="14" t="s">
        <v>10</v>
      </c>
      <c r="R5" s="15">
        <v>1</v>
      </c>
      <c r="S5" s="15">
        <v>0</v>
      </c>
      <c r="T5" s="15">
        <v>3</v>
      </c>
      <c r="U5" s="16"/>
      <c r="V5" s="13"/>
      <c r="W5" s="15">
        <v>6</v>
      </c>
      <c r="X5" s="15">
        <v>8</v>
      </c>
      <c r="Y5" s="15">
        <v>3</v>
      </c>
      <c r="Z5" s="16"/>
    </row>
    <row r="6" spans="2:26" thickBot="1" x14ac:dyDescent="0.35">
      <c r="B6" s="20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2"/>
      <c r="Q6" s="23" t="s">
        <v>11</v>
      </c>
      <c r="R6" s="24">
        <v>0</v>
      </c>
      <c r="S6" s="24">
        <v>0</v>
      </c>
      <c r="T6" s="24">
        <v>1</v>
      </c>
      <c r="U6" s="24">
        <v>3</v>
      </c>
      <c r="V6" s="13"/>
      <c r="W6" s="24">
        <v>10</v>
      </c>
      <c r="X6" s="24">
        <v>14</v>
      </c>
      <c r="Y6" s="24">
        <v>13</v>
      </c>
      <c r="Z6" s="24">
        <v>3</v>
      </c>
    </row>
    <row r="7" spans="2:26" thickBot="1" x14ac:dyDescent="0.35"/>
    <row r="8" spans="2:26" ht="21.6" thickBot="1" x14ac:dyDescent="0.35">
      <c r="B8" s="92" t="s">
        <v>12</v>
      </c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  <c r="O8" s="94"/>
    </row>
    <row r="9" spans="2:26" ht="21.6" thickBot="1" x14ac:dyDescent="0.35">
      <c r="B9" s="92" t="s">
        <v>13</v>
      </c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4"/>
    </row>
    <row r="10" spans="2:26" ht="21.6" thickBot="1" x14ac:dyDescent="0.35">
      <c r="B10" s="95" t="s">
        <v>14</v>
      </c>
      <c r="C10" s="96"/>
      <c r="D10" s="96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  <c r="Q10" s="101" t="s">
        <v>15</v>
      </c>
      <c r="R10" s="101"/>
      <c r="S10" s="101"/>
      <c r="T10" s="101"/>
    </row>
    <row r="11" spans="2:26" ht="30.75" thickBot="1" x14ac:dyDescent="0.3">
      <c r="B11" s="2"/>
      <c r="C11" s="2"/>
      <c r="D11" s="25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  <c r="J11" s="3" t="s">
        <v>22</v>
      </c>
      <c r="K11" s="3" t="s">
        <v>23</v>
      </c>
      <c r="L11" s="26" t="s">
        <v>24</v>
      </c>
      <c r="M11" s="26" t="s">
        <v>25</v>
      </c>
      <c r="N11" s="26" t="s">
        <v>26</v>
      </c>
      <c r="O11" s="3" t="s">
        <v>27</v>
      </c>
      <c r="P11" s="27"/>
      <c r="Q11" s="2" t="s">
        <v>0</v>
      </c>
      <c r="R11" s="26" t="s">
        <v>24</v>
      </c>
      <c r="S11" s="26" t="s">
        <v>25</v>
      </c>
      <c r="T11" s="26" t="s">
        <v>26</v>
      </c>
    </row>
    <row r="12" spans="2:26" ht="21.6" thickBot="1" x14ac:dyDescent="0.35">
      <c r="B12" s="28"/>
      <c r="C12" s="2"/>
      <c r="D12" s="29"/>
      <c r="E12" s="30"/>
      <c r="F12" s="30"/>
      <c r="G12" s="30"/>
      <c r="H12" s="30"/>
      <c r="I12" s="30"/>
      <c r="J12" s="30"/>
      <c r="K12" s="30"/>
      <c r="L12" s="31"/>
      <c r="M12" s="31"/>
      <c r="N12" s="31"/>
      <c r="O12" s="30"/>
      <c r="P12" s="27"/>
      <c r="Q12" s="32"/>
      <c r="R12" s="31"/>
      <c r="S12" s="31"/>
      <c r="T12" s="31"/>
    </row>
    <row r="13" spans="2:26" ht="19.5" thickBot="1" x14ac:dyDescent="0.3">
      <c r="B13" s="33">
        <v>1</v>
      </c>
      <c r="C13" s="104"/>
      <c r="D13" s="34" t="s">
        <v>32</v>
      </c>
      <c r="E13" s="35">
        <v>3</v>
      </c>
      <c r="F13" s="35">
        <v>3</v>
      </c>
      <c r="G13" s="35">
        <v>3</v>
      </c>
      <c r="H13" s="36">
        <v>3</v>
      </c>
      <c r="I13" s="37">
        <v>0</v>
      </c>
      <c r="J13" s="37">
        <v>3</v>
      </c>
      <c r="K13" s="37">
        <v>0</v>
      </c>
      <c r="L13" s="38">
        <f>4+2+10</f>
        <v>16</v>
      </c>
      <c r="M13" s="38">
        <v>2</v>
      </c>
      <c r="N13" s="39">
        <f>+L13-M13</f>
        <v>14</v>
      </c>
      <c r="O13" s="40">
        <f>+E13+F13+G13</f>
        <v>9</v>
      </c>
      <c r="Q13" s="10" t="s">
        <v>6</v>
      </c>
      <c r="R13" s="41">
        <v>26</v>
      </c>
      <c r="S13" s="41">
        <v>3</v>
      </c>
      <c r="T13" s="42">
        <v>23</v>
      </c>
    </row>
    <row r="14" spans="2:26" ht="19.5" thickBot="1" x14ac:dyDescent="0.3">
      <c r="B14" s="43">
        <v>2</v>
      </c>
      <c r="C14" s="104"/>
      <c r="D14" s="44" t="s">
        <v>33</v>
      </c>
      <c r="E14" s="45">
        <v>0</v>
      </c>
      <c r="F14" s="45">
        <v>3</v>
      </c>
      <c r="G14" s="45">
        <v>3</v>
      </c>
      <c r="H14" s="46">
        <v>3</v>
      </c>
      <c r="I14" s="47">
        <v>0</v>
      </c>
      <c r="J14" s="47">
        <v>2</v>
      </c>
      <c r="K14" s="47">
        <v>1</v>
      </c>
      <c r="L14" s="48">
        <f>11+4</f>
        <v>15</v>
      </c>
      <c r="M14" s="48">
        <v>2</v>
      </c>
      <c r="N14" s="39">
        <f t="shared" ref="N14:N16" si="0">+L14-M14</f>
        <v>13</v>
      </c>
      <c r="O14" s="40">
        <f t="shared" ref="O14:O16" si="1">+E14+F14+G14</f>
        <v>6</v>
      </c>
      <c r="P14" s="27"/>
      <c r="Q14" s="14" t="s">
        <v>7</v>
      </c>
      <c r="R14" s="49">
        <v>27</v>
      </c>
      <c r="S14" s="49">
        <v>4</v>
      </c>
      <c r="T14" s="50">
        <v>23</v>
      </c>
    </row>
    <row r="15" spans="2:26" ht="19.5" thickBot="1" x14ac:dyDescent="0.3">
      <c r="B15" s="43">
        <v>3</v>
      </c>
      <c r="C15" s="104"/>
      <c r="D15" s="44" t="s">
        <v>34</v>
      </c>
      <c r="E15" s="45">
        <v>3</v>
      </c>
      <c r="F15" s="45">
        <v>0</v>
      </c>
      <c r="G15" s="45">
        <v>0</v>
      </c>
      <c r="H15" s="47">
        <v>3</v>
      </c>
      <c r="I15" s="47">
        <v>0</v>
      </c>
      <c r="J15" s="47">
        <v>1</v>
      </c>
      <c r="K15" s="47">
        <v>2</v>
      </c>
      <c r="L15" s="48">
        <f>2+9</f>
        <v>11</v>
      </c>
      <c r="M15" s="48">
        <f>4+4</f>
        <v>8</v>
      </c>
      <c r="N15" s="39">
        <f t="shared" si="0"/>
        <v>3</v>
      </c>
      <c r="O15" s="40">
        <f t="shared" si="1"/>
        <v>3</v>
      </c>
      <c r="P15" s="27"/>
      <c r="Q15" s="14" t="s">
        <v>9</v>
      </c>
      <c r="R15" s="49">
        <v>7</v>
      </c>
      <c r="S15" s="49">
        <v>22</v>
      </c>
      <c r="T15" s="50">
        <v>-15</v>
      </c>
    </row>
    <row r="16" spans="2:26" ht="19.5" thickBot="1" x14ac:dyDescent="0.3">
      <c r="B16" s="43">
        <v>4</v>
      </c>
      <c r="C16" s="104"/>
      <c r="D16" s="44" t="s">
        <v>35</v>
      </c>
      <c r="E16" s="45">
        <v>0</v>
      </c>
      <c r="F16" s="45">
        <v>0</v>
      </c>
      <c r="G16" s="45">
        <v>0</v>
      </c>
      <c r="H16" s="46">
        <v>3</v>
      </c>
      <c r="I16" s="46">
        <v>0</v>
      </c>
      <c r="J16" s="47">
        <v>3</v>
      </c>
      <c r="K16" s="47">
        <v>2</v>
      </c>
      <c r="L16" s="48">
        <v>0</v>
      </c>
      <c r="M16" s="48">
        <f>9+11+10</f>
        <v>30</v>
      </c>
      <c r="N16" s="39">
        <f t="shared" si="0"/>
        <v>-30</v>
      </c>
      <c r="O16" s="40">
        <f t="shared" si="1"/>
        <v>0</v>
      </c>
      <c r="P16" s="27"/>
      <c r="Q16" s="14" t="s">
        <v>10</v>
      </c>
      <c r="R16" s="49">
        <v>4</v>
      </c>
      <c r="S16" s="49">
        <v>17</v>
      </c>
      <c r="T16" s="50">
        <v>-13</v>
      </c>
    </row>
    <row r="17" spans="2:24" x14ac:dyDescent="0.25">
      <c r="M17" s="51"/>
      <c r="N17" s="51"/>
      <c r="O17" s="52"/>
      <c r="P17" s="52"/>
      <c r="Q17" s="27"/>
      <c r="R17" s="27"/>
      <c r="S17" s="27"/>
      <c r="T17" s="27"/>
      <c r="U17" s="27"/>
      <c r="V17" s="27"/>
      <c r="W17" s="27"/>
      <c r="X17" s="27"/>
    </row>
    <row r="18" spans="2:24" ht="14.45" x14ac:dyDescent="0.3">
      <c r="D18" t="s">
        <v>46</v>
      </c>
      <c r="M18" s="51"/>
      <c r="N18" s="51"/>
      <c r="O18" s="52"/>
      <c r="P18" s="52"/>
      <c r="Q18" s="27"/>
      <c r="R18" s="27"/>
      <c r="S18" s="27"/>
      <c r="T18" s="27"/>
      <c r="U18" s="27"/>
      <c r="V18" s="27"/>
      <c r="W18" s="27"/>
      <c r="X18" s="27"/>
    </row>
    <row r="19" spans="2:24" x14ac:dyDescent="0.25">
      <c r="D19" t="s">
        <v>28</v>
      </c>
      <c r="M19" s="51"/>
      <c r="Q19" s="27"/>
      <c r="R19" s="27"/>
      <c r="S19" s="27"/>
      <c r="T19" s="27"/>
      <c r="U19" s="27"/>
      <c r="V19" s="27"/>
      <c r="W19" s="27"/>
      <c r="X19" s="27"/>
    </row>
    <row r="20" spans="2:24" x14ac:dyDescent="0.25">
      <c r="M20" s="51"/>
      <c r="Q20" s="27"/>
      <c r="R20" s="27"/>
      <c r="S20" s="27"/>
      <c r="T20" s="27"/>
      <c r="U20" s="27"/>
      <c r="V20" s="27"/>
      <c r="W20" s="27"/>
      <c r="X20" s="27"/>
    </row>
    <row r="23" spans="2:24" ht="42" x14ac:dyDescent="0.65">
      <c r="B23" s="89" t="s">
        <v>48</v>
      </c>
      <c r="C23" s="90"/>
      <c r="D23" s="90"/>
      <c r="E23" s="90"/>
      <c r="F23" s="90"/>
      <c r="G23" s="90"/>
      <c r="H23" s="90"/>
      <c r="I23" s="90"/>
      <c r="J23" s="90"/>
      <c r="K23" s="90"/>
    </row>
    <row r="24" spans="2:24" ht="5.25" customHeight="1" thickBot="1" x14ac:dyDescent="0.3">
      <c r="L24" s="53"/>
      <c r="M24" s="53"/>
      <c r="N24" s="53"/>
      <c r="O24" s="53"/>
      <c r="P24" s="54"/>
    </row>
    <row r="25" spans="2:24" ht="21.75" thickBot="1" x14ac:dyDescent="0.3">
      <c r="B25" s="55" t="s">
        <v>39</v>
      </c>
      <c r="C25" s="56"/>
      <c r="D25" s="56"/>
      <c r="E25" s="56"/>
      <c r="F25" s="56"/>
      <c r="G25" s="56"/>
      <c r="H25" s="56"/>
      <c r="I25" s="81"/>
      <c r="J25" s="82"/>
      <c r="K25" s="83"/>
      <c r="L25" s="57"/>
      <c r="M25" s="57"/>
      <c r="N25" s="57"/>
      <c r="O25" s="57"/>
      <c r="P25" s="54"/>
    </row>
    <row r="26" spans="2:24" ht="21.75" thickBot="1" x14ac:dyDescent="0.3">
      <c r="B26" s="55" t="s">
        <v>38</v>
      </c>
      <c r="C26" s="56"/>
      <c r="D26" s="56"/>
      <c r="E26" s="56"/>
      <c r="F26" s="56"/>
      <c r="G26" s="56"/>
      <c r="H26" s="58"/>
      <c r="I26" s="84"/>
      <c r="J26" s="80"/>
      <c r="K26" s="85"/>
      <c r="L26" s="59"/>
      <c r="M26" s="59"/>
      <c r="N26" s="59"/>
      <c r="O26" s="59"/>
      <c r="P26" s="54"/>
    </row>
    <row r="27" spans="2:24" ht="21.75" thickBot="1" x14ac:dyDescent="0.3">
      <c r="B27" s="98" t="s">
        <v>37</v>
      </c>
      <c r="C27" s="99"/>
      <c r="D27" s="99"/>
      <c r="E27" s="99"/>
      <c r="F27" s="99"/>
      <c r="G27" s="99"/>
      <c r="H27" s="100"/>
      <c r="I27" s="86"/>
      <c r="J27" s="87"/>
      <c r="K27" s="88"/>
      <c r="L27" s="60"/>
      <c r="M27" s="60"/>
      <c r="N27" s="60"/>
      <c r="O27" s="60"/>
      <c r="P27" s="54"/>
      <c r="Q27" s="94" t="s">
        <v>15</v>
      </c>
      <c r="R27" s="101"/>
      <c r="S27" s="101"/>
      <c r="T27" s="101"/>
    </row>
    <row r="28" spans="2:24" ht="30.75" thickBot="1" x14ac:dyDescent="0.3">
      <c r="B28" s="2"/>
      <c r="C28" s="2"/>
      <c r="D28" s="25" t="s">
        <v>16</v>
      </c>
      <c r="E28" s="3" t="s">
        <v>29</v>
      </c>
      <c r="F28" s="3" t="s">
        <v>20</v>
      </c>
      <c r="G28" s="3" t="s">
        <v>22</v>
      </c>
      <c r="H28" s="61" t="s">
        <v>23</v>
      </c>
      <c r="I28" s="102" t="s">
        <v>49</v>
      </c>
      <c r="J28" s="103"/>
      <c r="K28" s="103"/>
      <c r="L28" s="62"/>
      <c r="M28" s="62"/>
      <c r="N28" s="62"/>
      <c r="O28" s="63"/>
      <c r="P28" s="27"/>
      <c r="Q28" s="64" t="s">
        <v>0</v>
      </c>
      <c r="R28" s="26" t="s">
        <v>24</v>
      </c>
      <c r="S28" s="26" t="s">
        <v>25</v>
      </c>
      <c r="T28" s="26" t="s">
        <v>26</v>
      </c>
    </row>
    <row r="29" spans="2:24" ht="15.75" thickBot="1" x14ac:dyDescent="0.3">
      <c r="B29" s="28"/>
      <c r="C29" s="2"/>
      <c r="D29" s="65" t="s">
        <v>30</v>
      </c>
      <c r="E29" s="30"/>
      <c r="F29" s="30"/>
      <c r="G29" s="30"/>
      <c r="H29" s="66"/>
      <c r="I29" s="79"/>
      <c r="J29" s="79"/>
      <c r="K29" s="79"/>
      <c r="L29" s="62"/>
      <c r="M29" s="62"/>
      <c r="N29" s="62"/>
      <c r="O29" s="63"/>
      <c r="P29" s="27"/>
      <c r="Q29" s="67"/>
      <c r="R29" s="31"/>
      <c r="S29" s="31"/>
      <c r="T29" s="31"/>
    </row>
    <row r="30" spans="2:24" ht="19.5" thickBot="1" x14ac:dyDescent="0.3">
      <c r="B30" s="33">
        <v>1</v>
      </c>
      <c r="C30" s="104"/>
      <c r="D30" s="34" t="s">
        <v>44</v>
      </c>
      <c r="E30" s="35">
        <v>3</v>
      </c>
      <c r="F30" s="36">
        <v>1</v>
      </c>
      <c r="G30" s="35">
        <v>1</v>
      </c>
      <c r="H30" s="68">
        <v>1</v>
      </c>
      <c r="I30" s="105" t="s">
        <v>40</v>
      </c>
      <c r="J30" s="105"/>
      <c r="K30" s="105"/>
      <c r="L30" s="69"/>
      <c r="M30" s="69"/>
      <c r="N30" s="69"/>
      <c r="O30" s="70"/>
      <c r="P30" s="54"/>
      <c r="Q30" s="71" t="s">
        <v>6</v>
      </c>
      <c r="R30" s="41">
        <v>26</v>
      </c>
      <c r="S30" s="41">
        <v>3</v>
      </c>
      <c r="T30" s="42">
        <v>23</v>
      </c>
    </row>
    <row r="31" spans="2:24" ht="19.5" thickBot="1" x14ac:dyDescent="0.3">
      <c r="B31" s="43">
        <v>2</v>
      </c>
      <c r="C31" s="104"/>
      <c r="D31" s="44" t="s">
        <v>50</v>
      </c>
      <c r="E31" s="45">
        <v>1</v>
      </c>
      <c r="F31" s="46">
        <v>1</v>
      </c>
      <c r="G31" s="45">
        <v>0</v>
      </c>
      <c r="H31" s="72">
        <v>0</v>
      </c>
      <c r="I31" s="105" t="s">
        <v>43</v>
      </c>
      <c r="J31" s="105"/>
      <c r="K31" s="105"/>
      <c r="L31" s="69"/>
      <c r="M31" s="69"/>
      <c r="N31" s="69"/>
      <c r="O31" s="70"/>
      <c r="P31" s="27"/>
      <c r="Q31" s="73" t="s">
        <v>7</v>
      </c>
      <c r="R31" s="49">
        <v>27</v>
      </c>
      <c r="S31" s="49">
        <v>4</v>
      </c>
      <c r="T31" s="50">
        <v>23</v>
      </c>
    </row>
    <row r="32" spans="2:24" ht="15.75" thickBot="1" x14ac:dyDescent="0.3">
      <c r="B32" s="28"/>
      <c r="C32" s="104"/>
      <c r="D32" s="65" t="s">
        <v>31</v>
      </c>
      <c r="E32" s="30"/>
      <c r="F32" s="30"/>
      <c r="G32" s="30"/>
      <c r="H32" s="66"/>
      <c r="I32" s="79"/>
      <c r="J32" s="79"/>
      <c r="K32" s="79"/>
      <c r="L32" s="62"/>
      <c r="M32" s="62"/>
      <c r="N32" s="62"/>
      <c r="O32" s="63"/>
      <c r="P32" s="27"/>
      <c r="Q32" s="67"/>
      <c r="R32" s="31"/>
      <c r="S32" s="31"/>
      <c r="T32" s="31"/>
    </row>
    <row r="33" spans="2:20" ht="19.5" thickBot="1" x14ac:dyDescent="0.3">
      <c r="B33" s="43">
        <v>3</v>
      </c>
      <c r="C33" s="104"/>
      <c r="D33" s="44" t="s">
        <v>45</v>
      </c>
      <c r="E33" s="45">
        <v>18</v>
      </c>
      <c r="F33" s="47">
        <v>1</v>
      </c>
      <c r="G33" s="45">
        <v>1</v>
      </c>
      <c r="H33" s="74">
        <v>0</v>
      </c>
      <c r="I33" s="105" t="s">
        <v>42</v>
      </c>
      <c r="J33" s="105"/>
      <c r="K33" s="105"/>
      <c r="L33" s="75"/>
      <c r="M33" s="75"/>
      <c r="N33" s="76"/>
      <c r="O33" s="77"/>
      <c r="P33" s="27"/>
      <c r="Q33" s="14" t="s">
        <v>9</v>
      </c>
      <c r="R33" s="49">
        <v>7</v>
      </c>
      <c r="S33" s="49">
        <v>22</v>
      </c>
      <c r="T33" s="50">
        <v>-15</v>
      </c>
    </row>
    <row r="34" spans="2:20" ht="19.5" thickBot="1" x14ac:dyDescent="0.3">
      <c r="B34" s="43">
        <v>4</v>
      </c>
      <c r="C34" s="104"/>
      <c r="D34" s="44" t="s">
        <v>51</v>
      </c>
      <c r="E34" s="45">
        <v>1</v>
      </c>
      <c r="F34" s="46">
        <v>1</v>
      </c>
      <c r="G34" s="45">
        <v>0</v>
      </c>
      <c r="H34" s="72">
        <v>1</v>
      </c>
      <c r="I34" s="105" t="s">
        <v>41</v>
      </c>
      <c r="J34" s="105"/>
      <c r="K34" s="105"/>
      <c r="L34" s="75"/>
      <c r="M34" s="75"/>
      <c r="N34" s="76"/>
      <c r="O34" s="78"/>
      <c r="P34" s="27"/>
      <c r="Q34" s="14" t="s">
        <v>10</v>
      </c>
      <c r="R34" s="49">
        <v>4</v>
      </c>
      <c r="S34" s="49">
        <v>17</v>
      </c>
      <c r="T34" s="50">
        <v>-13</v>
      </c>
    </row>
    <row r="36" spans="2:20" x14ac:dyDescent="0.25">
      <c r="I36" t="s">
        <v>36</v>
      </c>
    </row>
    <row r="37" spans="2:20" x14ac:dyDescent="0.25">
      <c r="I37" t="s">
        <v>47</v>
      </c>
    </row>
  </sheetData>
  <mergeCells count="14">
    <mergeCell ref="Q10:T10"/>
    <mergeCell ref="Q27:T27"/>
    <mergeCell ref="I28:K28"/>
    <mergeCell ref="C30:C34"/>
    <mergeCell ref="I30:K30"/>
    <mergeCell ref="I31:K31"/>
    <mergeCell ref="I33:K33"/>
    <mergeCell ref="I34:K34"/>
    <mergeCell ref="C13:C16"/>
    <mergeCell ref="D4:L5"/>
    <mergeCell ref="B8:O8"/>
    <mergeCell ref="B9:O9"/>
    <mergeCell ref="B10:O10"/>
    <mergeCell ref="B27:H27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CLASSIFICHE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montefiori   su   NB400215</dc:creator>
  <cp:lastModifiedBy>Fabio Savi</cp:lastModifiedBy>
  <cp:lastPrinted>2018-02-27T08:21:56Z</cp:lastPrinted>
  <dcterms:created xsi:type="dcterms:W3CDTF">2018-02-19T18:10:45Z</dcterms:created>
  <dcterms:modified xsi:type="dcterms:W3CDTF">2018-02-27T08:23:06Z</dcterms:modified>
</cp:coreProperties>
</file>